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AA34FFAE-B5AC-49A9-A988-39594CC203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 thuis" sheetId="9" r:id="rId1"/>
  </sheets>
  <externalReferences>
    <externalReference r:id="rId2"/>
  </externalReferences>
  <definedNames>
    <definedName name="_xlnm.Print_Area" localSheetId="0">'A thuis'!$A$1:$AO$43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" i="9" l="1"/>
  <c r="P43" i="9" s="1"/>
  <c r="AV20" i="9" s="1"/>
  <c r="C43" i="9"/>
  <c r="E43" i="9" s="1"/>
  <c r="AV19" i="9" s="1"/>
  <c r="N32" i="9"/>
  <c r="P32" i="9" s="1"/>
  <c r="C32" i="9"/>
  <c r="E32" i="9" s="1"/>
  <c r="N31" i="9"/>
  <c r="P31" i="9" s="1"/>
  <c r="C31" i="9"/>
  <c r="E31" i="9" s="1"/>
  <c r="N30" i="9"/>
  <c r="P30" i="9" s="1"/>
  <c r="C30" i="9"/>
  <c r="E30" i="9" s="1"/>
  <c r="M29" i="9"/>
  <c r="B29" i="9"/>
  <c r="U23" i="9"/>
  <c r="T23" i="9"/>
  <c r="S23" i="9"/>
  <c r="R23" i="9"/>
  <c r="AJ21" i="9"/>
  <c r="AI21" i="9"/>
  <c r="AH21" i="9"/>
  <c r="AG21" i="9"/>
  <c r="AF21" i="9"/>
  <c r="AE21" i="9"/>
  <c r="AD21" i="9"/>
  <c r="AC21" i="9"/>
  <c r="AB21" i="9"/>
  <c r="AA21" i="9"/>
  <c r="AJ20" i="9"/>
  <c r="AI20" i="9"/>
  <c r="AH20" i="9"/>
  <c r="AG20" i="9"/>
  <c r="AF20" i="9"/>
  <c r="AE20" i="9"/>
  <c r="AD20" i="9"/>
  <c r="AC20" i="9"/>
  <c r="AB20" i="9"/>
  <c r="AA20" i="9"/>
  <c r="AJ19" i="9"/>
  <c r="AI19" i="9"/>
  <c r="AH19" i="9"/>
  <c r="AG19" i="9"/>
  <c r="AF19" i="9"/>
  <c r="AE19" i="9"/>
  <c r="AD19" i="9"/>
  <c r="AC19" i="9"/>
  <c r="AB19" i="9"/>
  <c r="AA19" i="9"/>
  <c r="AJ18" i="9"/>
  <c r="AI18" i="9"/>
  <c r="AH18" i="9"/>
  <c r="AG18" i="9"/>
  <c r="AF18" i="9"/>
  <c r="AE18" i="9"/>
  <c r="AD18" i="9"/>
  <c r="AC18" i="9"/>
  <c r="AB18" i="9"/>
  <c r="AA18" i="9"/>
  <c r="AJ17" i="9"/>
  <c r="AI17" i="9"/>
  <c r="AH17" i="9"/>
  <c r="AG17" i="9"/>
  <c r="AF17" i="9"/>
  <c r="AE17" i="9"/>
  <c r="AD17" i="9"/>
  <c r="AC17" i="9"/>
  <c r="AB17" i="9"/>
  <c r="AA17" i="9"/>
  <c r="AJ16" i="9"/>
  <c r="AI16" i="9"/>
  <c r="AH16" i="9"/>
  <c r="AG16" i="9"/>
  <c r="AF16" i="9"/>
  <c r="AE16" i="9"/>
  <c r="AD16" i="9"/>
  <c r="AC16" i="9"/>
  <c r="AB16" i="9"/>
  <c r="AA16" i="9"/>
  <c r="AJ15" i="9"/>
  <c r="AI15" i="9"/>
  <c r="AH15" i="9"/>
  <c r="AG15" i="9"/>
  <c r="AF15" i="9"/>
  <c r="AE15" i="9"/>
  <c r="AD15" i="9"/>
  <c r="AC15" i="9"/>
  <c r="AB15" i="9"/>
  <c r="AA15" i="9"/>
  <c r="AJ14" i="9"/>
  <c r="AI14" i="9"/>
  <c r="AH14" i="9"/>
  <c r="AG14" i="9"/>
  <c r="AF14" i="9"/>
  <c r="AE14" i="9"/>
  <c r="AD14" i="9"/>
  <c r="AC14" i="9"/>
  <c r="AB14" i="9"/>
  <c r="AA14" i="9"/>
  <c r="AK14" i="9" s="1"/>
  <c r="AJ13" i="9"/>
  <c r="AI13" i="9"/>
  <c r="AH13" i="9"/>
  <c r="AG13" i="9"/>
  <c r="AF13" i="9"/>
  <c r="AE13" i="9"/>
  <c r="AD13" i="9"/>
  <c r="AC13" i="9"/>
  <c r="AB13" i="9"/>
  <c r="AA13" i="9"/>
  <c r="C13" i="9"/>
  <c r="AJ12" i="9"/>
  <c r="AI12" i="9"/>
  <c r="AH12" i="9"/>
  <c r="AG12" i="9"/>
  <c r="AF12" i="9"/>
  <c r="AE12" i="9"/>
  <c r="AD12" i="9"/>
  <c r="AC12" i="9"/>
  <c r="AB12" i="9"/>
  <c r="AA12" i="9"/>
  <c r="AK7" i="9"/>
  <c r="T7" i="9"/>
  <c r="P7" i="9"/>
  <c r="K7" i="9"/>
  <c r="D7" i="9"/>
  <c r="H5" i="9"/>
  <c r="B5" i="9"/>
  <c r="AL21" i="9" l="1"/>
  <c r="AK21" i="9"/>
  <c r="AL20" i="9"/>
  <c r="AK20" i="9"/>
  <c r="AM20" i="9" s="1"/>
  <c r="AL19" i="9"/>
  <c r="AK19" i="9"/>
  <c r="AK18" i="9"/>
  <c r="Z33" i="9" s="1"/>
  <c r="AL18" i="9"/>
  <c r="Y33" i="9" s="1"/>
  <c r="AL17" i="9"/>
  <c r="AK17" i="9"/>
  <c r="AL16" i="9"/>
  <c r="AK16" i="9"/>
  <c r="AK15" i="9"/>
  <c r="AL15" i="9"/>
  <c r="AN15" i="9" s="1"/>
  <c r="AL14" i="9"/>
  <c r="AM14" i="9" s="1"/>
  <c r="AL13" i="9"/>
  <c r="AK13" i="9"/>
  <c r="AK12" i="9"/>
  <c r="AL12" i="9"/>
  <c r="I14" i="9"/>
  <c r="I13" i="9"/>
  <c r="J19" i="9"/>
  <c r="J15" i="9"/>
  <c r="AV17" i="9"/>
  <c r="J13" i="9"/>
  <c r="D13" i="9"/>
  <c r="D17" i="9"/>
  <c r="AV11" i="9"/>
  <c r="D21" i="9"/>
  <c r="J12" i="9"/>
  <c r="J16" i="9"/>
  <c r="J21" i="9"/>
  <c r="AV15" i="9"/>
  <c r="D15" i="9"/>
  <c r="D20" i="9"/>
  <c r="AV12" i="9"/>
  <c r="D12" i="9"/>
  <c r="J20" i="9"/>
  <c r="J17" i="9"/>
  <c r="AV16" i="9"/>
  <c r="J14" i="9"/>
  <c r="D14" i="9"/>
  <c r="D19" i="9"/>
  <c r="D16" i="9"/>
  <c r="AV13" i="9"/>
  <c r="C12" i="9"/>
  <c r="I12" i="9"/>
  <c r="C14" i="9"/>
  <c r="AM21" i="9" l="1"/>
  <c r="AN21" i="9"/>
  <c r="AN20" i="9"/>
  <c r="AM19" i="9"/>
  <c r="AN19" i="9"/>
  <c r="K33" i="9"/>
  <c r="AN18" i="9"/>
  <c r="J33" i="9" s="1"/>
  <c r="AM18" i="9"/>
  <c r="X33" i="9" s="1"/>
  <c r="L33" i="9"/>
  <c r="AN17" i="9"/>
  <c r="L30" i="9"/>
  <c r="K30" i="9"/>
  <c r="AM17" i="9"/>
  <c r="X31" i="9" s="1"/>
  <c r="Z31" i="9"/>
  <c r="AM16" i="9"/>
  <c r="K32" i="9"/>
  <c r="AN16" i="9"/>
  <c r="AM15" i="9"/>
  <c r="AN14" i="9"/>
  <c r="Y31" i="9"/>
  <c r="L32" i="9"/>
  <c r="Y32" i="9"/>
  <c r="AK22" i="9"/>
  <c r="AN13" i="9"/>
  <c r="Z32" i="9"/>
  <c r="AM13" i="9"/>
  <c r="AN12" i="9"/>
  <c r="Z30" i="9"/>
  <c r="K31" i="9"/>
  <c r="L31" i="9"/>
  <c r="AL22" i="9"/>
  <c r="AM12" i="9"/>
  <c r="Y30" i="9"/>
  <c r="W30" i="9" l="1"/>
  <c r="I32" i="9"/>
  <c r="W33" i="9"/>
  <c r="I33" i="9"/>
  <c r="J30" i="9"/>
  <c r="I30" i="9"/>
  <c r="X30" i="9"/>
  <c r="K34" i="9"/>
  <c r="W31" i="9"/>
  <c r="J32" i="9"/>
  <c r="L34" i="9"/>
  <c r="Y34" i="9"/>
  <c r="X32" i="9"/>
  <c r="W32" i="9"/>
  <c r="Z34" i="9"/>
  <c r="AN23" i="9"/>
  <c r="J31" i="9"/>
  <c r="AM23" i="9"/>
  <c r="I31" i="9"/>
  <c r="X34" i="9" l="1"/>
  <c r="I34" i="9"/>
  <c r="J34" i="9"/>
  <c r="W34" i="9"/>
</calcChain>
</file>

<file path=xl/sharedStrings.xml><?xml version="1.0" encoding="utf-8"?>
<sst xmlns="http://schemas.openxmlformats.org/spreadsheetml/2006/main" count="92" uniqueCount="55">
  <si>
    <t>Kon. Antwerpse</t>
  </si>
  <si>
    <t>Vereniging</t>
  </si>
  <si>
    <t>Van Vriendenclubs</t>
  </si>
  <si>
    <t>Tafeltennis</t>
  </si>
  <si>
    <t>e week</t>
  </si>
  <si>
    <t xml:space="preserve">Wedstrijd dd. : </t>
  </si>
  <si>
    <t>Lokaal:</t>
  </si>
  <si>
    <t>Rks :</t>
  </si>
  <si>
    <t>Thuisploeg:        ……………..</t>
  </si>
  <si>
    <t>/</t>
  </si>
  <si>
    <t>Bezoekers:</t>
  </si>
  <si>
    <t>A</t>
  </si>
  <si>
    <t>Thuisploeg</t>
  </si>
  <si>
    <t>Bezoekers</t>
  </si>
  <si>
    <t>Sets</t>
  </si>
  <si>
    <t>Uitslag</t>
  </si>
  <si>
    <t>Klassement, naam + 1e letter voornaam</t>
  </si>
  <si>
    <t>1e</t>
  </si>
  <si>
    <t>2e</t>
  </si>
  <si>
    <t>3e</t>
  </si>
  <si>
    <t>4e</t>
  </si>
  <si>
    <t>5e</t>
  </si>
  <si>
    <t>(a)</t>
  </si>
  <si>
    <t>(b)</t>
  </si>
  <si>
    <t>Dubbelspel</t>
  </si>
  <si>
    <t>(a) - totaal set-uitslag (bv. 2/0 - 2/1 …)</t>
  </si>
  <si>
    <t>Matchnr.</t>
  </si>
  <si>
    <t>UITSLAG:</t>
  </si>
  <si>
    <t>(b) - = toewijzing matchpunt (dus 1/0 of 0/1)</t>
  </si>
  <si>
    <t>Door de thuisploeg in te vullen:</t>
  </si>
  <si>
    <t>a. gewonnen matchen</t>
  </si>
  <si>
    <t>c. gewonnen sets</t>
  </si>
  <si>
    <t>b. verloren matchen</t>
  </si>
  <si>
    <t>d. verloren sets</t>
  </si>
  <si>
    <t>a</t>
  </si>
  <si>
    <t>b</t>
  </si>
  <si>
    <t>c</t>
  </si>
  <si>
    <t>d</t>
  </si>
  <si>
    <t>Totalen</t>
  </si>
  <si>
    <t>NAAM (in hoofdletters) en handtekening van de kapiteins:</t>
  </si>
  <si>
    <t>Thuisploeg: ………………………………………………..</t>
  </si>
  <si>
    <t>Bezoekers: ………………………………………………..</t>
  </si>
  <si>
    <t>datum:</t>
  </si>
  <si>
    <t>Kapitein TP</t>
  </si>
  <si>
    <t>:</t>
  </si>
  <si>
    <t>Week:</t>
  </si>
  <si>
    <t>Reeks</t>
  </si>
  <si>
    <t>Ploegletter TP</t>
  </si>
  <si>
    <t>Ploegletter WIJ</t>
  </si>
  <si>
    <t>Lidnr. Verplaatsing TP</t>
  </si>
  <si>
    <t>B</t>
  </si>
  <si>
    <t>Lidnummer Thuis Wij</t>
  </si>
  <si>
    <t>Kapitein Wij</t>
  </si>
  <si>
    <t>De Wigwam</t>
  </si>
  <si>
    <t>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</si>
</sst>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u/>
      <sz val="11"/>
      <name val="Arial"/>
      <family val="2"/>
    </font>
    <font>
      <b/>
      <sz val="10"/>
      <color rgb="FFFF000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57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indexed="10"/>
      <name val="Arial"/>
      <family val="2"/>
    </font>
    <font>
      <b/>
      <sz val="16"/>
      <color rgb="FFFF0000"/>
      <name val="Arial"/>
      <family val="2"/>
    </font>
    <font>
      <b/>
      <sz val="18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1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1" fillId="0" borderId="0" xfId="0" quotePrefix="1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/>
    <xf numFmtId="0" fontId="12" fillId="0" borderId="0" xfId="0" applyFont="1"/>
    <xf numFmtId="0" fontId="1" fillId="0" borderId="13" xfId="0" applyFon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2" fillId="0" borderId="12" xfId="0" applyFont="1" applyBorder="1" applyAlignment="1">
      <alignment horizontal="right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" fillId="0" borderId="2" xfId="0" quotePrefix="1" applyFont="1" applyBorder="1" applyAlignment="1">
      <alignment horizontal="center"/>
    </xf>
    <xf numFmtId="0" fontId="20" fillId="0" borderId="3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4" fillId="0" borderId="2" xfId="0" applyFont="1" applyBorder="1"/>
    <xf numFmtId="0" fontId="2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22" fillId="0" borderId="2" xfId="0" quotePrefix="1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4" fillId="0" borderId="6" xfId="0" quotePrefix="1" applyFont="1" applyBorder="1" applyAlignment="1" applyProtection="1">
      <alignment horizontal="center" vertical="center"/>
      <protection locked="0"/>
    </xf>
    <xf numFmtId="0" fontId="24" fillId="0" borderId="0" xfId="0" applyFont="1"/>
    <xf numFmtId="0" fontId="25" fillId="0" borderId="6" xfId="0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4" fillId="0" borderId="1" xfId="0" applyFont="1" applyBorder="1"/>
    <xf numFmtId="0" fontId="18" fillId="0" borderId="2" xfId="0" applyFont="1" applyBorder="1"/>
    <xf numFmtId="0" fontId="18" fillId="0" borderId="3" xfId="0" applyFont="1" applyBorder="1"/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19" fillId="2" borderId="22" xfId="0" applyFont="1" applyFill="1" applyBorder="1" applyAlignment="1">
      <alignment horizontal="center"/>
    </xf>
    <xf numFmtId="0" fontId="19" fillId="2" borderId="23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/>
    </xf>
    <xf numFmtId="0" fontId="10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/>
    </xf>
    <xf numFmtId="14" fontId="15" fillId="0" borderId="0" xfId="0" applyNumberFormat="1" applyFont="1" applyAlignment="1" applyProtection="1">
      <alignment horizontal="center" shrinkToFit="1"/>
      <protection locked="0"/>
    </xf>
    <xf numFmtId="0" fontId="2" fillId="0" borderId="0" xfId="0" applyFont="1" applyAlignment="1">
      <alignment horizontal="left"/>
    </xf>
    <xf numFmtId="14" fontId="4" fillId="2" borderId="18" xfId="0" applyNumberFormat="1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0</xdr:row>
          <xdr:rowOff>38100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ing%20Pong\Slaets&amp;Maets\KAVVV\Spelers%20Query%20Algemeen.xlsx" TargetMode="External"/><Relationship Id="rId1" Type="http://schemas.openxmlformats.org/officeDocument/2006/relationships/externalLinkPath" Target="/Ping%20Pong/Slaets&amp;Maets/KAVVV/Spelers%20Query%20Algeme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lers Query Aansluitingsnumme"/>
    </sheetNames>
    <sheetDataSet>
      <sheetData sheetId="0">
        <row r="2">
          <cell r="A2">
            <v>212</v>
          </cell>
          <cell r="B2" t="str">
            <v>STEVENS Leo</v>
          </cell>
          <cell r="C2" t="str">
            <v>E0</v>
          </cell>
          <cell r="D2" t="str">
            <v/>
          </cell>
        </row>
        <row r="3">
          <cell r="A3">
            <v>294</v>
          </cell>
          <cell r="B3" t="str">
            <v>WILRI François</v>
          </cell>
          <cell r="C3" t="str">
            <v>E6</v>
          </cell>
          <cell r="D3" t="str">
            <v>Stabelino TTV</v>
          </cell>
        </row>
        <row r="4">
          <cell r="A4">
            <v>320</v>
          </cell>
          <cell r="B4" t="str">
            <v>OP DE BEECK Bob</v>
          </cell>
          <cell r="C4" t="str">
            <v>E6</v>
          </cell>
          <cell r="D4" t="str">
            <v/>
          </cell>
        </row>
        <row r="5">
          <cell r="A5">
            <v>430</v>
          </cell>
          <cell r="B5" t="str">
            <v>VAN OFFEL Pierre</v>
          </cell>
          <cell r="C5" t="str">
            <v>NG</v>
          </cell>
          <cell r="D5" t="str">
            <v/>
          </cell>
        </row>
        <row r="6">
          <cell r="A6">
            <v>640</v>
          </cell>
          <cell r="B6" t="str">
            <v>VAN HAL Phil</v>
          </cell>
          <cell r="C6" t="str">
            <v>F</v>
          </cell>
          <cell r="D6" t="str">
            <v>Sodipa</v>
          </cell>
        </row>
        <row r="7">
          <cell r="A7">
            <v>775</v>
          </cell>
          <cell r="B7" t="str">
            <v>MEEX Guido</v>
          </cell>
          <cell r="C7" t="str">
            <v>E4</v>
          </cell>
          <cell r="D7" t="str">
            <v/>
          </cell>
        </row>
        <row r="8">
          <cell r="A8">
            <v>796</v>
          </cell>
          <cell r="B8" t="str">
            <v>VAN LANDEGHEM Raphael</v>
          </cell>
          <cell r="C8" t="str">
            <v>NG</v>
          </cell>
          <cell r="D8" t="str">
            <v/>
          </cell>
        </row>
        <row r="9">
          <cell r="A9">
            <v>807</v>
          </cell>
          <cell r="B9" t="str">
            <v>MEES Henri</v>
          </cell>
          <cell r="C9" t="str">
            <v>E4</v>
          </cell>
          <cell r="D9" t="str">
            <v/>
          </cell>
        </row>
        <row r="10">
          <cell r="A10">
            <v>862</v>
          </cell>
          <cell r="B10" t="str">
            <v>WILLEMS Roger</v>
          </cell>
          <cell r="C10" t="str">
            <v>C4</v>
          </cell>
          <cell r="D10" t="str">
            <v/>
          </cell>
        </row>
        <row r="11">
          <cell r="A11">
            <v>917</v>
          </cell>
          <cell r="B11" t="str">
            <v>TUMMERS Jos</v>
          </cell>
          <cell r="C11" t="str">
            <v>C6</v>
          </cell>
          <cell r="D11" t="str">
            <v/>
          </cell>
        </row>
        <row r="12">
          <cell r="A12">
            <v>929</v>
          </cell>
          <cell r="B12" t="str">
            <v>VAN DER VEKEN Jean</v>
          </cell>
          <cell r="C12" t="str">
            <v>D6</v>
          </cell>
          <cell r="D12" t="str">
            <v>IMMO Mortsel</v>
          </cell>
        </row>
        <row r="13">
          <cell r="A13">
            <v>1044</v>
          </cell>
          <cell r="B13" t="str">
            <v>VAN RIET Freddy</v>
          </cell>
          <cell r="C13" t="str">
            <v>D6</v>
          </cell>
          <cell r="D13" t="str">
            <v/>
          </cell>
        </row>
        <row r="14">
          <cell r="A14">
            <v>1079</v>
          </cell>
          <cell r="B14" t="str">
            <v>DAENEN Bob</v>
          </cell>
          <cell r="C14" t="str">
            <v>NG</v>
          </cell>
          <cell r="D14" t="str">
            <v/>
          </cell>
        </row>
        <row r="15">
          <cell r="A15">
            <v>1169</v>
          </cell>
          <cell r="B15" t="str">
            <v>HEYLEN Hubert</v>
          </cell>
          <cell r="C15" t="str">
            <v>D0</v>
          </cell>
          <cell r="D15" t="str">
            <v/>
          </cell>
        </row>
        <row r="16">
          <cell r="A16">
            <v>1219</v>
          </cell>
          <cell r="B16" t="str">
            <v>MEGANCK Lea</v>
          </cell>
          <cell r="C16" t="str">
            <v>F</v>
          </cell>
          <cell r="D16" t="str">
            <v>'t Halleke</v>
          </cell>
        </row>
        <row r="17">
          <cell r="A17">
            <v>1222</v>
          </cell>
          <cell r="B17" t="str">
            <v>VAN NUNEN Jean</v>
          </cell>
          <cell r="C17" t="str">
            <v>E0</v>
          </cell>
          <cell r="D17" t="str">
            <v>Valaarhof TTC</v>
          </cell>
        </row>
        <row r="18">
          <cell r="A18">
            <v>1241</v>
          </cell>
          <cell r="B18" t="str">
            <v>MICHIELS Ludo</v>
          </cell>
          <cell r="C18" t="str">
            <v>E6</v>
          </cell>
          <cell r="D18" t="str">
            <v>Sevos</v>
          </cell>
        </row>
        <row r="19">
          <cell r="A19">
            <v>1248</v>
          </cell>
          <cell r="B19" t="str">
            <v>VAN KEER Roger</v>
          </cell>
          <cell r="C19" t="str">
            <v>F</v>
          </cell>
          <cell r="D19" t="str">
            <v>S.A.F.</v>
          </cell>
        </row>
        <row r="20">
          <cell r="A20">
            <v>1298</v>
          </cell>
          <cell r="B20" t="str">
            <v>VAN LIER Karel</v>
          </cell>
          <cell r="C20" t="str">
            <v>E2</v>
          </cell>
          <cell r="D20" t="str">
            <v>Fabricom TTC</v>
          </cell>
        </row>
        <row r="21">
          <cell r="A21">
            <v>1366</v>
          </cell>
          <cell r="B21" t="str">
            <v>VENQUELEIR Robert</v>
          </cell>
          <cell r="C21" t="str">
            <v>B6</v>
          </cell>
          <cell r="D21" t="str">
            <v>Zevenbunder T.T.C.</v>
          </cell>
        </row>
        <row r="22">
          <cell r="A22">
            <v>1382</v>
          </cell>
          <cell r="B22" t="str">
            <v>FORSMAN Robert</v>
          </cell>
          <cell r="C22" t="str">
            <v>D4</v>
          </cell>
          <cell r="D22" t="str">
            <v>Ekerse T.T.C.</v>
          </cell>
        </row>
        <row r="23">
          <cell r="A23">
            <v>1486</v>
          </cell>
          <cell r="B23" t="str">
            <v>VAN HEMELRYCK Jacques</v>
          </cell>
          <cell r="C23" t="str">
            <v>E4</v>
          </cell>
          <cell r="D23" t="str">
            <v>Sevos</v>
          </cell>
        </row>
        <row r="24">
          <cell r="A24">
            <v>1518</v>
          </cell>
          <cell r="B24" t="str">
            <v>VAN NIEUWENHUYSE Leopold</v>
          </cell>
          <cell r="C24" t="str">
            <v>F</v>
          </cell>
          <cell r="D24" t="str">
            <v/>
          </cell>
        </row>
        <row r="25">
          <cell r="A25">
            <v>1576</v>
          </cell>
          <cell r="B25" t="str">
            <v>JANSSENS Gust</v>
          </cell>
          <cell r="C25" t="str">
            <v>F</v>
          </cell>
          <cell r="D25" t="str">
            <v>BNP Paribas Fortis</v>
          </cell>
        </row>
        <row r="26">
          <cell r="A26">
            <v>1577</v>
          </cell>
          <cell r="B26" t="str">
            <v>BEYERS Guido</v>
          </cell>
          <cell r="C26" t="str">
            <v>E6</v>
          </cell>
          <cell r="D26" t="str">
            <v>Wit-Zwart T.T.K.</v>
          </cell>
        </row>
        <row r="27">
          <cell r="A27">
            <v>1594</v>
          </cell>
          <cell r="B27" t="str">
            <v>VAN DEN BERGH Walter</v>
          </cell>
          <cell r="C27" t="str">
            <v>E6</v>
          </cell>
          <cell r="D27" t="str">
            <v>Wit-Zwart T.T.K.</v>
          </cell>
        </row>
        <row r="28">
          <cell r="A28">
            <v>1624</v>
          </cell>
          <cell r="B28" t="str">
            <v>STEVENS Jozef</v>
          </cell>
          <cell r="C28" t="str">
            <v>E0</v>
          </cell>
          <cell r="D28" t="str">
            <v>AFP Antwerpen - 1966</v>
          </cell>
        </row>
        <row r="29">
          <cell r="A29">
            <v>1625</v>
          </cell>
          <cell r="B29" t="str">
            <v>BRUYNOOGHE Chris</v>
          </cell>
          <cell r="C29" t="str">
            <v>D6</v>
          </cell>
          <cell r="D29" t="str">
            <v/>
          </cell>
        </row>
        <row r="30">
          <cell r="A30">
            <v>1633</v>
          </cell>
          <cell r="B30" t="str">
            <v>DE PEUTER Willim</v>
          </cell>
          <cell r="C30" t="str">
            <v>E0</v>
          </cell>
          <cell r="D30" t="str">
            <v/>
          </cell>
        </row>
        <row r="31">
          <cell r="A31">
            <v>1641</v>
          </cell>
          <cell r="B31" t="str">
            <v>ZWAENEPOEL Robert</v>
          </cell>
          <cell r="C31" t="str">
            <v>C6</v>
          </cell>
          <cell r="D31" t="str">
            <v/>
          </cell>
        </row>
        <row r="32">
          <cell r="A32">
            <v>1645</v>
          </cell>
          <cell r="B32" t="str">
            <v>DOMEN Aloïs</v>
          </cell>
          <cell r="C32" t="str">
            <v>F</v>
          </cell>
          <cell r="D32" t="str">
            <v/>
          </cell>
        </row>
        <row r="33">
          <cell r="A33">
            <v>1649</v>
          </cell>
          <cell r="B33" t="str">
            <v>JANSSENS Pierre</v>
          </cell>
          <cell r="C33" t="str">
            <v>E4</v>
          </cell>
          <cell r="D33" t="str">
            <v>Zevenbunder T.T.C.</v>
          </cell>
        </row>
        <row r="34">
          <cell r="A34">
            <v>1690</v>
          </cell>
          <cell r="B34" t="str">
            <v>KRAUSE Roman</v>
          </cell>
          <cell r="C34" t="str">
            <v>D0</v>
          </cell>
          <cell r="D34" t="str">
            <v/>
          </cell>
        </row>
        <row r="35">
          <cell r="A35">
            <v>1728</v>
          </cell>
          <cell r="B35" t="str">
            <v>CRAUWELS Guido</v>
          </cell>
          <cell r="C35" t="str">
            <v>D4</v>
          </cell>
          <cell r="D35" t="str">
            <v/>
          </cell>
        </row>
        <row r="36">
          <cell r="A36">
            <v>1813</v>
          </cell>
          <cell r="B36" t="str">
            <v>MERTENS Frans</v>
          </cell>
          <cell r="C36" t="str">
            <v>D6</v>
          </cell>
          <cell r="D36" t="str">
            <v/>
          </cell>
        </row>
        <row r="37">
          <cell r="A37">
            <v>1821</v>
          </cell>
          <cell r="B37" t="str">
            <v>HAVENEERS Paul</v>
          </cell>
          <cell r="C37" t="str">
            <v>E2</v>
          </cell>
          <cell r="D37" t="str">
            <v/>
          </cell>
        </row>
        <row r="38">
          <cell r="A38">
            <v>1833</v>
          </cell>
          <cell r="B38" t="str">
            <v>EVERAERTS Guido</v>
          </cell>
          <cell r="C38" t="str">
            <v>D0</v>
          </cell>
          <cell r="D38" t="str">
            <v/>
          </cell>
        </row>
        <row r="39">
          <cell r="A39">
            <v>1910</v>
          </cell>
          <cell r="B39" t="str">
            <v>VAN DEN ENDE Benny</v>
          </cell>
          <cell r="C39" t="str">
            <v>E6</v>
          </cell>
          <cell r="D39" t="str">
            <v>De Lijn 56/1</v>
          </cell>
        </row>
        <row r="40">
          <cell r="A40">
            <v>1915</v>
          </cell>
          <cell r="B40" t="str">
            <v>ROEVENS Denis</v>
          </cell>
          <cell r="C40" t="str">
            <v>D2</v>
          </cell>
          <cell r="D40" t="str">
            <v>Free Club</v>
          </cell>
        </row>
        <row r="41">
          <cell r="A41">
            <v>1952</v>
          </cell>
          <cell r="B41" t="str">
            <v>VAN UFFELEN Marc</v>
          </cell>
          <cell r="C41" t="str">
            <v>E2</v>
          </cell>
          <cell r="D41" t="str">
            <v>Sokah Hoboken</v>
          </cell>
        </row>
        <row r="42">
          <cell r="A42">
            <v>1965</v>
          </cell>
          <cell r="B42" t="str">
            <v>REYNDERS Denise</v>
          </cell>
          <cell r="C42" t="str">
            <v>F</v>
          </cell>
          <cell r="D42" t="str">
            <v/>
          </cell>
        </row>
        <row r="43">
          <cell r="A43">
            <v>2045</v>
          </cell>
          <cell r="B43" t="str">
            <v>SMETS Karel</v>
          </cell>
          <cell r="C43" t="str">
            <v>F</v>
          </cell>
          <cell r="D43" t="str">
            <v/>
          </cell>
        </row>
        <row r="44">
          <cell r="A44">
            <v>2051</v>
          </cell>
          <cell r="B44" t="str">
            <v>VAN BOXELAER Marc</v>
          </cell>
          <cell r="C44" t="str">
            <v>F</v>
          </cell>
          <cell r="D44" t="str">
            <v>Sevos</v>
          </cell>
        </row>
        <row r="45">
          <cell r="A45">
            <v>2068</v>
          </cell>
          <cell r="B45" t="str">
            <v>LOOS Charles</v>
          </cell>
          <cell r="C45" t="str">
            <v>E6</v>
          </cell>
          <cell r="D45" t="str">
            <v>Smash T.T.C.</v>
          </cell>
        </row>
        <row r="46">
          <cell r="A46">
            <v>2070</v>
          </cell>
          <cell r="B46" t="str">
            <v>SCHOUWAERTS Paul</v>
          </cell>
          <cell r="C46" t="str">
            <v>E6</v>
          </cell>
          <cell r="D46" t="str">
            <v>Smash T.T.C.</v>
          </cell>
        </row>
        <row r="47">
          <cell r="A47">
            <v>2071</v>
          </cell>
          <cell r="B47" t="str">
            <v>VAN HERCK Ferdi</v>
          </cell>
          <cell r="C47" t="str">
            <v>E6</v>
          </cell>
          <cell r="D47" t="str">
            <v/>
          </cell>
        </row>
        <row r="48">
          <cell r="A48">
            <v>2072</v>
          </cell>
          <cell r="B48" t="str">
            <v>FRANSSENS Herman</v>
          </cell>
          <cell r="C48" t="str">
            <v>F</v>
          </cell>
          <cell r="D48" t="str">
            <v/>
          </cell>
        </row>
        <row r="49">
          <cell r="A49">
            <v>2091</v>
          </cell>
          <cell r="B49" t="str">
            <v>VAN DEN BOSCH Walter</v>
          </cell>
          <cell r="C49" t="str">
            <v>E6</v>
          </cell>
          <cell r="D49" t="str">
            <v/>
          </cell>
        </row>
        <row r="50">
          <cell r="A50">
            <v>2120</v>
          </cell>
          <cell r="B50" t="str">
            <v>ROMBAUT Herman</v>
          </cell>
          <cell r="C50" t="str">
            <v>E4</v>
          </cell>
          <cell r="D50" t="str">
            <v>Sevos</v>
          </cell>
        </row>
        <row r="51">
          <cell r="A51">
            <v>2132</v>
          </cell>
          <cell r="B51" t="str">
            <v>LENSSENS Monique</v>
          </cell>
          <cell r="C51" t="str">
            <v>F</v>
          </cell>
          <cell r="D51" t="str">
            <v>Mortsel T.T.K.</v>
          </cell>
        </row>
        <row r="52">
          <cell r="A52">
            <v>2139</v>
          </cell>
          <cell r="B52" t="str">
            <v>WALDUKAT Heinz</v>
          </cell>
          <cell r="C52" t="str">
            <v>E4</v>
          </cell>
          <cell r="D52" t="str">
            <v>Mortsel T.T.K.</v>
          </cell>
        </row>
        <row r="53">
          <cell r="A53">
            <v>2165</v>
          </cell>
          <cell r="B53" t="str">
            <v>VAN LOO Guy</v>
          </cell>
          <cell r="C53" t="str">
            <v>E6</v>
          </cell>
          <cell r="D53" t="str">
            <v>Sevos</v>
          </cell>
        </row>
        <row r="54">
          <cell r="A54">
            <v>2199</v>
          </cell>
          <cell r="B54" t="str">
            <v>WOLFAERT Jean</v>
          </cell>
          <cell r="C54" t="str">
            <v>F</v>
          </cell>
          <cell r="D54" t="str">
            <v>Dam T.T.K. vzw</v>
          </cell>
        </row>
        <row r="55">
          <cell r="A55">
            <v>2295</v>
          </cell>
          <cell r="B55" t="str">
            <v>PAUWELS Ferdinand</v>
          </cell>
          <cell r="C55" t="str">
            <v>NG</v>
          </cell>
          <cell r="D55" t="str">
            <v>Smash T.T.C.</v>
          </cell>
        </row>
        <row r="56">
          <cell r="A56">
            <v>2368</v>
          </cell>
          <cell r="B56" t="str">
            <v>VERBEECK Remi</v>
          </cell>
          <cell r="C56" t="str">
            <v>F</v>
          </cell>
          <cell r="D56" t="str">
            <v>Sint Lenaarts T.T.K.</v>
          </cell>
        </row>
        <row r="57">
          <cell r="A57">
            <v>2371</v>
          </cell>
          <cell r="B57" t="str">
            <v>VENQUELEIR Harry</v>
          </cell>
          <cell r="C57" t="str">
            <v>D0</v>
          </cell>
          <cell r="D57" t="str">
            <v>Zevenbunder T.T.C.</v>
          </cell>
        </row>
        <row r="58">
          <cell r="A58">
            <v>2397</v>
          </cell>
          <cell r="B58" t="str">
            <v>SIMONS Ludo</v>
          </cell>
          <cell r="C58" t="str">
            <v>D6</v>
          </cell>
          <cell r="D58" t="str">
            <v/>
          </cell>
        </row>
        <row r="59">
          <cell r="A59">
            <v>2399</v>
          </cell>
          <cell r="B59" t="str">
            <v>VAN HEURCK Henri</v>
          </cell>
          <cell r="C59" t="str">
            <v>E6</v>
          </cell>
          <cell r="D59" t="str">
            <v>IMMO Mortsel</v>
          </cell>
        </row>
        <row r="60">
          <cell r="A60">
            <v>2423</v>
          </cell>
          <cell r="B60" t="str">
            <v>ESTERCAM John</v>
          </cell>
          <cell r="C60" t="str">
            <v>D6</v>
          </cell>
          <cell r="D60" t="str">
            <v/>
          </cell>
        </row>
        <row r="61">
          <cell r="A61">
            <v>2427</v>
          </cell>
          <cell r="B61" t="str">
            <v>DE BRAUWER Antoine</v>
          </cell>
          <cell r="C61" t="str">
            <v>F</v>
          </cell>
          <cell r="D61" t="str">
            <v>De Lijn 56/1</v>
          </cell>
        </row>
        <row r="62">
          <cell r="A62">
            <v>2436</v>
          </cell>
          <cell r="B62" t="str">
            <v>BRUYNINCX Ivo</v>
          </cell>
          <cell r="C62" t="str">
            <v>E0</v>
          </cell>
          <cell r="D62" t="str">
            <v>Ekerse T.T.C.</v>
          </cell>
        </row>
        <row r="63">
          <cell r="A63">
            <v>2484</v>
          </cell>
          <cell r="B63" t="str">
            <v>DUSSART Jozef</v>
          </cell>
          <cell r="C63" t="str">
            <v>NG</v>
          </cell>
          <cell r="D63" t="str">
            <v>Borsbeek T.T.K.</v>
          </cell>
        </row>
        <row r="64">
          <cell r="A64">
            <v>2485</v>
          </cell>
          <cell r="B64" t="str">
            <v>JACOBS Dirk</v>
          </cell>
          <cell r="C64" t="str">
            <v>D4</v>
          </cell>
          <cell r="D64" t="str">
            <v/>
          </cell>
        </row>
        <row r="65">
          <cell r="A65">
            <v>2509</v>
          </cell>
          <cell r="B65" t="str">
            <v>JANSSENS Willy</v>
          </cell>
          <cell r="C65" t="str">
            <v>E6</v>
          </cell>
          <cell r="D65" t="str">
            <v>Sevos</v>
          </cell>
        </row>
        <row r="66">
          <cell r="A66">
            <v>2515</v>
          </cell>
          <cell r="B66" t="str">
            <v>BRAT Rudolf</v>
          </cell>
          <cell r="C66" t="str">
            <v>F</v>
          </cell>
          <cell r="D66" t="str">
            <v>Free Club</v>
          </cell>
        </row>
        <row r="67">
          <cell r="A67">
            <v>2530</v>
          </cell>
          <cell r="B67" t="str">
            <v>DE WINTER Mark</v>
          </cell>
          <cell r="C67" t="str">
            <v>F</v>
          </cell>
          <cell r="D67" t="str">
            <v>Borsbeek T.T.K.</v>
          </cell>
        </row>
        <row r="68">
          <cell r="A68">
            <v>2534</v>
          </cell>
          <cell r="B68" t="str">
            <v>DE RIDDER Jozef</v>
          </cell>
          <cell r="C68" t="str">
            <v>NG</v>
          </cell>
          <cell r="D68" t="str">
            <v>New Holland T.T.C.</v>
          </cell>
        </row>
        <row r="69">
          <cell r="A69">
            <v>2574</v>
          </cell>
          <cell r="B69" t="str">
            <v>PYCKE Alfons</v>
          </cell>
          <cell r="C69" t="str">
            <v>NG</v>
          </cell>
          <cell r="D69" t="str">
            <v/>
          </cell>
        </row>
        <row r="70">
          <cell r="A70">
            <v>2593</v>
          </cell>
          <cell r="B70" t="str">
            <v>VERREES Frans</v>
          </cell>
          <cell r="C70" t="str">
            <v>NG</v>
          </cell>
          <cell r="D70" t="str">
            <v/>
          </cell>
        </row>
        <row r="71">
          <cell r="A71">
            <v>2596</v>
          </cell>
          <cell r="B71" t="str">
            <v>LIPPENS Jan</v>
          </cell>
          <cell r="C71" t="str">
            <v>NG</v>
          </cell>
          <cell r="D71" t="str">
            <v/>
          </cell>
        </row>
        <row r="72">
          <cell r="A72">
            <v>2600</v>
          </cell>
          <cell r="B72" t="str">
            <v>WESTERLINCK Roger</v>
          </cell>
          <cell r="C72" t="str">
            <v>F</v>
          </cell>
          <cell r="D72" t="str">
            <v>Umicore</v>
          </cell>
        </row>
        <row r="73">
          <cell r="A73">
            <v>2601</v>
          </cell>
          <cell r="B73" t="str">
            <v>BRUSTEN Frederik</v>
          </cell>
          <cell r="C73" t="str">
            <v>F</v>
          </cell>
          <cell r="D73" t="str">
            <v>Sodipa</v>
          </cell>
        </row>
        <row r="74">
          <cell r="A74">
            <v>2610</v>
          </cell>
          <cell r="B74" t="str">
            <v>TACK Marcel</v>
          </cell>
          <cell r="C74" t="str">
            <v>F</v>
          </cell>
          <cell r="D74" t="str">
            <v>Zevenbunder T.T.C.</v>
          </cell>
        </row>
        <row r="75">
          <cell r="A75">
            <v>2613</v>
          </cell>
          <cell r="B75" t="str">
            <v>TACK Roger</v>
          </cell>
          <cell r="C75" t="str">
            <v>D4</v>
          </cell>
          <cell r="D75" t="str">
            <v>Zevenbunder T.T.C.</v>
          </cell>
        </row>
        <row r="76">
          <cell r="A76">
            <v>2616</v>
          </cell>
          <cell r="B76" t="str">
            <v>WERTS Johannes</v>
          </cell>
          <cell r="C76" t="str">
            <v>F</v>
          </cell>
          <cell r="D76" t="str">
            <v/>
          </cell>
        </row>
        <row r="77">
          <cell r="A77">
            <v>2629</v>
          </cell>
          <cell r="B77" t="str">
            <v>JASPERS Robert</v>
          </cell>
          <cell r="C77" t="str">
            <v>D2</v>
          </cell>
          <cell r="D77" t="str">
            <v>Brasgata T.T.C.</v>
          </cell>
        </row>
        <row r="78">
          <cell r="A78">
            <v>2643</v>
          </cell>
          <cell r="B78" t="str">
            <v>BREMS Valentin</v>
          </cell>
          <cell r="C78" t="str">
            <v>E2</v>
          </cell>
          <cell r="D78" t="str">
            <v/>
          </cell>
        </row>
        <row r="79">
          <cell r="A79">
            <v>2683</v>
          </cell>
          <cell r="B79" t="str">
            <v>DANCKERS Willy</v>
          </cell>
          <cell r="C79" t="str">
            <v>NG</v>
          </cell>
          <cell r="D79" t="str">
            <v>Free Club</v>
          </cell>
        </row>
        <row r="80">
          <cell r="A80">
            <v>2684</v>
          </cell>
          <cell r="B80" t="str">
            <v>WOUTERS Dirk</v>
          </cell>
          <cell r="C80" t="str">
            <v>E6</v>
          </cell>
          <cell r="D80" t="str">
            <v/>
          </cell>
        </row>
        <row r="81">
          <cell r="A81">
            <v>2691</v>
          </cell>
          <cell r="B81" t="str">
            <v>LAMBREGTS Willy</v>
          </cell>
          <cell r="C81" t="str">
            <v>C4</v>
          </cell>
          <cell r="D81" t="str">
            <v/>
          </cell>
        </row>
        <row r="82">
          <cell r="A82">
            <v>2693</v>
          </cell>
          <cell r="B82" t="str">
            <v>FRANCKEN André</v>
          </cell>
          <cell r="C82" t="str">
            <v>D2</v>
          </cell>
          <cell r="D82" t="str">
            <v>Free Club</v>
          </cell>
        </row>
        <row r="83">
          <cell r="A83">
            <v>2710</v>
          </cell>
          <cell r="B83" t="str">
            <v>HATEAU Roland</v>
          </cell>
          <cell r="C83" t="str">
            <v>NG</v>
          </cell>
          <cell r="D83" t="str">
            <v>Mortsel T.T.K.</v>
          </cell>
        </row>
        <row r="84">
          <cell r="A84">
            <v>2711</v>
          </cell>
          <cell r="B84" t="str">
            <v>VAN MENSEL Herman</v>
          </cell>
          <cell r="C84" t="str">
            <v>E4</v>
          </cell>
          <cell r="D84" t="str">
            <v>Mortsel T.T.K.</v>
          </cell>
        </row>
        <row r="85">
          <cell r="A85">
            <v>2726</v>
          </cell>
          <cell r="B85" t="str">
            <v>BRAET Olaf</v>
          </cell>
          <cell r="C85" t="str">
            <v>NG</v>
          </cell>
          <cell r="D85" t="str">
            <v>Sevos</v>
          </cell>
        </row>
        <row r="86">
          <cell r="A86">
            <v>2734</v>
          </cell>
          <cell r="B86" t="str">
            <v>DE BIE Tony</v>
          </cell>
          <cell r="C86" t="str">
            <v>C6</v>
          </cell>
          <cell r="D86" t="str">
            <v>BNP Paribas Fortis</v>
          </cell>
        </row>
        <row r="87">
          <cell r="A87">
            <v>2746</v>
          </cell>
          <cell r="B87" t="str">
            <v>CAUBERGS Karel</v>
          </cell>
          <cell r="C87" t="str">
            <v>E4</v>
          </cell>
          <cell r="D87" t="str">
            <v>Sokah Hoboken</v>
          </cell>
        </row>
        <row r="88">
          <cell r="A88">
            <v>2755</v>
          </cell>
          <cell r="B88" t="str">
            <v>VERCAMMEN David</v>
          </cell>
          <cell r="C88" t="str">
            <v>C2</v>
          </cell>
          <cell r="D88" t="str">
            <v/>
          </cell>
        </row>
        <row r="89">
          <cell r="A89">
            <v>2820</v>
          </cell>
          <cell r="B89" t="str">
            <v>DEVRIESE Frank</v>
          </cell>
          <cell r="C89" t="str">
            <v>D6</v>
          </cell>
          <cell r="D89" t="str">
            <v>Brasgata T.T.C.</v>
          </cell>
        </row>
        <row r="90">
          <cell r="A90">
            <v>2861</v>
          </cell>
          <cell r="B90" t="str">
            <v>VAN CAMP Erna</v>
          </cell>
          <cell r="C90" t="str">
            <v>F</v>
          </cell>
          <cell r="D90" t="str">
            <v>Free Club</v>
          </cell>
        </row>
        <row r="91">
          <cell r="A91">
            <v>2872</v>
          </cell>
          <cell r="B91" t="str">
            <v>HEIREWEGH Sylvia</v>
          </cell>
          <cell r="C91" t="str">
            <v>NG</v>
          </cell>
          <cell r="D91" t="str">
            <v>Sodipa</v>
          </cell>
        </row>
        <row r="92">
          <cell r="A92">
            <v>2893</v>
          </cell>
          <cell r="B92" t="str">
            <v>DE WINTER Marcel</v>
          </cell>
          <cell r="C92" t="str">
            <v>F</v>
          </cell>
          <cell r="D92" t="str">
            <v>Wit-Zwart T.T.K.</v>
          </cell>
        </row>
        <row r="93">
          <cell r="A93">
            <v>2899</v>
          </cell>
          <cell r="B93" t="str">
            <v>KERSTENS Ivo</v>
          </cell>
          <cell r="C93" t="str">
            <v>E4</v>
          </cell>
          <cell r="D93" t="str">
            <v>Hove T.T.K.</v>
          </cell>
        </row>
        <row r="94">
          <cell r="A94">
            <v>2908</v>
          </cell>
          <cell r="B94" t="str">
            <v>REMES Jozef</v>
          </cell>
          <cell r="C94" t="str">
            <v>E2</v>
          </cell>
          <cell r="D94" t="str">
            <v/>
          </cell>
        </row>
        <row r="95">
          <cell r="A95">
            <v>2921</v>
          </cell>
          <cell r="B95" t="str">
            <v>VAN UFFELEN Guido</v>
          </cell>
          <cell r="C95" t="str">
            <v>E6</v>
          </cell>
          <cell r="D95" t="str">
            <v/>
          </cell>
        </row>
        <row r="96">
          <cell r="A96">
            <v>2939</v>
          </cell>
          <cell r="B96" t="str">
            <v>VANDENBROUCKE Peter</v>
          </cell>
          <cell r="C96" t="str">
            <v>C6</v>
          </cell>
          <cell r="D96" t="str">
            <v/>
          </cell>
        </row>
        <row r="97">
          <cell r="A97">
            <v>3000</v>
          </cell>
          <cell r="B97" t="str">
            <v>DAENEN Bruno</v>
          </cell>
          <cell r="C97" t="str">
            <v>D2</v>
          </cell>
          <cell r="D97" t="str">
            <v/>
          </cell>
        </row>
        <row r="98">
          <cell r="A98">
            <v>3003</v>
          </cell>
          <cell r="B98" t="str">
            <v>JACOBS Ludo</v>
          </cell>
          <cell r="C98" t="str">
            <v>E4</v>
          </cell>
          <cell r="D98" t="str">
            <v>Stabelino TTV</v>
          </cell>
        </row>
        <row r="99">
          <cell r="A99">
            <v>3056</v>
          </cell>
          <cell r="B99" t="str">
            <v>LEMMENS Aimé</v>
          </cell>
          <cell r="C99" t="str">
            <v>F</v>
          </cell>
          <cell r="D99" t="str">
            <v/>
          </cell>
        </row>
        <row r="100">
          <cell r="A100">
            <v>3100</v>
          </cell>
          <cell r="B100" t="str">
            <v>FABRI Lies</v>
          </cell>
          <cell r="C100" t="str">
            <v>C2</v>
          </cell>
          <cell r="D100" t="str">
            <v>Zevenbunder T.T.C.</v>
          </cell>
        </row>
        <row r="101">
          <cell r="A101">
            <v>3104</v>
          </cell>
          <cell r="B101" t="str">
            <v>MEEUSEN Vera</v>
          </cell>
          <cell r="C101" t="str">
            <v>C6</v>
          </cell>
          <cell r="D101" t="str">
            <v>Hove T.T.K.</v>
          </cell>
        </row>
        <row r="102">
          <cell r="A102">
            <v>3105</v>
          </cell>
          <cell r="B102" t="str">
            <v>DUPONT Ludo</v>
          </cell>
          <cell r="C102" t="str">
            <v>C6</v>
          </cell>
          <cell r="D102" t="str">
            <v>Hove T.T.K.</v>
          </cell>
        </row>
        <row r="103">
          <cell r="A103">
            <v>3111</v>
          </cell>
          <cell r="B103" t="str">
            <v>VERSTRAELEN Maurice</v>
          </cell>
          <cell r="C103" t="str">
            <v>F</v>
          </cell>
          <cell r="D103" t="str">
            <v/>
          </cell>
        </row>
        <row r="104">
          <cell r="A104">
            <v>3113</v>
          </cell>
          <cell r="B104" t="str">
            <v>VAN DE VENSTER Paul</v>
          </cell>
          <cell r="C104" t="str">
            <v>E4</v>
          </cell>
          <cell r="D104" t="str">
            <v>Sevos</v>
          </cell>
        </row>
        <row r="105">
          <cell r="A105">
            <v>3122</v>
          </cell>
          <cell r="B105" t="str">
            <v>VAN DE VOORDE Robert</v>
          </cell>
          <cell r="C105" t="str">
            <v>F</v>
          </cell>
          <cell r="D105" t="str">
            <v>Sevos</v>
          </cell>
        </row>
        <row r="106">
          <cell r="A106">
            <v>3130</v>
          </cell>
          <cell r="B106" t="str">
            <v>CREYNE Jean</v>
          </cell>
          <cell r="C106" t="str">
            <v>F</v>
          </cell>
          <cell r="D106" t="str">
            <v>Free Club</v>
          </cell>
        </row>
        <row r="107">
          <cell r="A107">
            <v>3177</v>
          </cell>
          <cell r="B107" t="str">
            <v>GORSELE Luc</v>
          </cell>
          <cell r="C107" t="str">
            <v>E2</v>
          </cell>
          <cell r="D107" t="str">
            <v>Sodipa</v>
          </cell>
        </row>
        <row r="108">
          <cell r="A108">
            <v>3183</v>
          </cell>
          <cell r="B108" t="str">
            <v>MANISE Danny</v>
          </cell>
          <cell r="C108" t="str">
            <v>E4</v>
          </cell>
          <cell r="D108" t="str">
            <v/>
          </cell>
        </row>
        <row r="109">
          <cell r="A109">
            <v>3276</v>
          </cell>
          <cell r="B109" t="str">
            <v>SCHITTEKEAT William</v>
          </cell>
          <cell r="C109" t="str">
            <v>C0</v>
          </cell>
          <cell r="D109" t="str">
            <v>Dam T.T.K. vzw</v>
          </cell>
        </row>
        <row r="110">
          <cell r="A110">
            <v>3302</v>
          </cell>
          <cell r="B110" t="str">
            <v>CUSSENEERS Roby</v>
          </cell>
          <cell r="C110" t="str">
            <v>D0</v>
          </cell>
          <cell r="D110" t="str">
            <v>Sokah Hoboken</v>
          </cell>
        </row>
        <row r="111">
          <cell r="A111">
            <v>3311</v>
          </cell>
          <cell r="B111" t="str">
            <v>VAN CAMP Frans</v>
          </cell>
          <cell r="C111" t="str">
            <v>NG</v>
          </cell>
          <cell r="D111" t="str">
            <v>Wilraco TTK</v>
          </cell>
        </row>
        <row r="112">
          <cell r="A112">
            <v>3340</v>
          </cell>
          <cell r="B112" t="str">
            <v>VAN HEURCK Patrick</v>
          </cell>
          <cell r="C112" t="str">
            <v>C0</v>
          </cell>
          <cell r="D112" t="str">
            <v>BNP Paribas Fortis</v>
          </cell>
        </row>
        <row r="113">
          <cell r="A113">
            <v>3355</v>
          </cell>
          <cell r="B113" t="str">
            <v>STRIJBOL Haribert</v>
          </cell>
          <cell r="C113" t="str">
            <v>E2</v>
          </cell>
          <cell r="D113" t="str">
            <v/>
          </cell>
        </row>
        <row r="114">
          <cell r="A114">
            <v>3376</v>
          </cell>
          <cell r="B114" t="str">
            <v>RADEMAKERS Johan</v>
          </cell>
          <cell r="C114" t="str">
            <v>D2</v>
          </cell>
          <cell r="D114" t="str">
            <v/>
          </cell>
        </row>
        <row r="115">
          <cell r="A115">
            <v>3382</v>
          </cell>
          <cell r="B115" t="str">
            <v>HEYLIGEN Ludo</v>
          </cell>
          <cell r="C115" t="str">
            <v>F</v>
          </cell>
          <cell r="D115" t="str">
            <v/>
          </cell>
        </row>
        <row r="116">
          <cell r="A116">
            <v>3419</v>
          </cell>
          <cell r="B116" t="str">
            <v>DERIDDER Eric</v>
          </cell>
          <cell r="C116" t="str">
            <v>D2</v>
          </cell>
          <cell r="D116" t="str">
            <v>BNP Paribas Fortis</v>
          </cell>
        </row>
        <row r="117">
          <cell r="A117">
            <v>3422</v>
          </cell>
          <cell r="B117" t="str">
            <v>VAN GENECHTEN Luk</v>
          </cell>
          <cell r="C117" t="str">
            <v>E4</v>
          </cell>
          <cell r="D117" t="str">
            <v>Slaets &amp; Maets</v>
          </cell>
        </row>
        <row r="118">
          <cell r="A118">
            <v>3439</v>
          </cell>
          <cell r="B118" t="str">
            <v>VAN HAL Guido</v>
          </cell>
          <cell r="C118" t="str">
            <v>D6</v>
          </cell>
          <cell r="D118" t="str">
            <v>Fabricom TTC</v>
          </cell>
        </row>
        <row r="119">
          <cell r="A119">
            <v>3472</v>
          </cell>
          <cell r="B119" t="str">
            <v>HERREMANS Bruno</v>
          </cell>
          <cell r="C119" t="str">
            <v>E4</v>
          </cell>
          <cell r="D119" t="str">
            <v>Whiff's T.T.K. - Wommelgem</v>
          </cell>
        </row>
        <row r="120">
          <cell r="A120">
            <v>3493</v>
          </cell>
          <cell r="B120" t="str">
            <v>PEETERS Roger</v>
          </cell>
          <cell r="C120" t="str">
            <v>D4</v>
          </cell>
          <cell r="D120" t="str">
            <v/>
          </cell>
        </row>
        <row r="121">
          <cell r="A121">
            <v>3494</v>
          </cell>
          <cell r="B121" t="str">
            <v>COUCOGNE Robert</v>
          </cell>
          <cell r="C121" t="str">
            <v>F</v>
          </cell>
          <cell r="D121" t="str">
            <v>Whiff's T.T.K. - Wommelgem</v>
          </cell>
        </row>
        <row r="122">
          <cell r="A122">
            <v>3535</v>
          </cell>
          <cell r="B122" t="str">
            <v>RENS Jan</v>
          </cell>
          <cell r="C122" t="str">
            <v>E4</v>
          </cell>
          <cell r="D122" t="str">
            <v>Stabelino TTV</v>
          </cell>
        </row>
        <row r="123">
          <cell r="A123">
            <v>3536</v>
          </cell>
          <cell r="B123" t="str">
            <v>PLAETINCK Leo</v>
          </cell>
          <cell r="C123" t="str">
            <v>F</v>
          </cell>
          <cell r="D123" t="str">
            <v>De Lijn 56/1</v>
          </cell>
        </row>
        <row r="124">
          <cell r="A124">
            <v>3581</v>
          </cell>
          <cell r="B124" t="str">
            <v>VAN DEN BRANDE Ludo</v>
          </cell>
          <cell r="C124" t="str">
            <v>E6</v>
          </cell>
          <cell r="D124" t="str">
            <v>Umicore</v>
          </cell>
        </row>
        <row r="125">
          <cell r="A125">
            <v>3593</v>
          </cell>
          <cell r="B125" t="str">
            <v>ANDRIES Guy</v>
          </cell>
          <cell r="C125" t="str">
            <v>C6</v>
          </cell>
          <cell r="D125" t="str">
            <v/>
          </cell>
        </row>
        <row r="126">
          <cell r="A126">
            <v>3611</v>
          </cell>
          <cell r="B126" t="str">
            <v>UITTERLINDEN Charles</v>
          </cell>
          <cell r="C126" t="str">
            <v>F</v>
          </cell>
          <cell r="D126" t="str">
            <v>Sevos</v>
          </cell>
        </row>
        <row r="127">
          <cell r="A127">
            <v>3633</v>
          </cell>
          <cell r="B127" t="str">
            <v>MASELIS Alex</v>
          </cell>
          <cell r="C127" t="str">
            <v>E0</v>
          </cell>
          <cell r="D127" t="str">
            <v/>
          </cell>
        </row>
        <row r="128">
          <cell r="A128">
            <v>3654</v>
          </cell>
          <cell r="B128" t="str">
            <v>BORRE Ingrid</v>
          </cell>
          <cell r="C128" t="str">
            <v>D4</v>
          </cell>
          <cell r="D128" t="str">
            <v/>
          </cell>
        </row>
        <row r="129">
          <cell r="A129">
            <v>3678</v>
          </cell>
          <cell r="B129" t="str">
            <v>VOS Nico</v>
          </cell>
          <cell r="C129" t="str">
            <v>D0</v>
          </cell>
          <cell r="D129" t="str">
            <v/>
          </cell>
        </row>
        <row r="130">
          <cell r="A130">
            <v>3686</v>
          </cell>
          <cell r="B130" t="str">
            <v>MEYSMAN Leo</v>
          </cell>
          <cell r="C130" t="str">
            <v>E0</v>
          </cell>
          <cell r="D130" t="str">
            <v>Touch</v>
          </cell>
        </row>
        <row r="131">
          <cell r="A131">
            <v>3692</v>
          </cell>
          <cell r="B131" t="str">
            <v>DURE Paul</v>
          </cell>
          <cell r="C131" t="str">
            <v>D0</v>
          </cell>
          <cell r="D131" t="str">
            <v>Dam T.T.K. vzw</v>
          </cell>
        </row>
        <row r="132">
          <cell r="A132">
            <v>3695</v>
          </cell>
          <cell r="B132" t="str">
            <v>POLLET Eddy</v>
          </cell>
          <cell r="C132" t="str">
            <v>D4</v>
          </cell>
          <cell r="D132" t="str">
            <v>Hove T.T.K.</v>
          </cell>
        </row>
        <row r="133">
          <cell r="A133">
            <v>3697</v>
          </cell>
          <cell r="B133" t="str">
            <v>DE WITTE Marc</v>
          </cell>
          <cell r="C133" t="str">
            <v>NG</v>
          </cell>
          <cell r="D133" t="str">
            <v/>
          </cell>
        </row>
        <row r="134">
          <cell r="A134">
            <v>3700</v>
          </cell>
          <cell r="B134" t="str">
            <v>STYNEN Boris</v>
          </cell>
          <cell r="C134" t="str">
            <v>E4</v>
          </cell>
          <cell r="D134" t="str">
            <v/>
          </cell>
        </row>
        <row r="135">
          <cell r="A135">
            <v>3710</v>
          </cell>
          <cell r="B135" t="str">
            <v>CAUBERGS Maria</v>
          </cell>
          <cell r="C135" t="str">
            <v>F</v>
          </cell>
          <cell r="D135" t="str">
            <v>Sokah Hoboken</v>
          </cell>
        </row>
        <row r="136">
          <cell r="A136">
            <v>3715</v>
          </cell>
          <cell r="B136" t="str">
            <v>DE STERCK Martin</v>
          </cell>
          <cell r="C136" t="str">
            <v>D2</v>
          </cell>
          <cell r="D136" t="str">
            <v/>
          </cell>
        </row>
        <row r="137">
          <cell r="A137">
            <v>3748</v>
          </cell>
          <cell r="B137" t="str">
            <v>DIERCKX Rudolf</v>
          </cell>
          <cell r="C137" t="str">
            <v>F</v>
          </cell>
          <cell r="D137" t="str">
            <v>Zevenbunder T.T.C.</v>
          </cell>
        </row>
        <row r="138">
          <cell r="A138">
            <v>3770</v>
          </cell>
          <cell r="B138" t="str">
            <v>VLAYEN Ludo</v>
          </cell>
          <cell r="C138" t="str">
            <v>E4</v>
          </cell>
          <cell r="D138" t="str">
            <v>Valaarhof TTC</v>
          </cell>
        </row>
        <row r="139">
          <cell r="A139">
            <v>3779</v>
          </cell>
          <cell r="B139" t="str">
            <v>HATEAU Patrick</v>
          </cell>
          <cell r="C139" t="str">
            <v>E0</v>
          </cell>
          <cell r="D139" t="str">
            <v>Mortsel T.T.K.</v>
          </cell>
        </row>
        <row r="140">
          <cell r="A140">
            <v>3789</v>
          </cell>
          <cell r="B140" t="str">
            <v>LAMBRECHTS Marilou</v>
          </cell>
          <cell r="C140" t="str">
            <v>D6</v>
          </cell>
          <cell r="D140" t="str">
            <v>Slaets &amp; Maets</v>
          </cell>
        </row>
        <row r="141">
          <cell r="A141">
            <v>3813</v>
          </cell>
          <cell r="B141" t="str">
            <v>VAN HEES Edmond</v>
          </cell>
          <cell r="C141" t="str">
            <v>E4</v>
          </cell>
          <cell r="D141" t="str">
            <v>Zevenbunder T.T.C.</v>
          </cell>
        </row>
        <row r="142">
          <cell r="A142">
            <v>3834</v>
          </cell>
          <cell r="B142" t="str">
            <v>NYSSENS Eric</v>
          </cell>
          <cell r="C142" t="str">
            <v>E2</v>
          </cell>
          <cell r="D142" t="str">
            <v>IMMO Mortsel</v>
          </cell>
        </row>
        <row r="143">
          <cell r="A143">
            <v>3847</v>
          </cell>
          <cell r="B143" t="str">
            <v>VLIEGEN Senne</v>
          </cell>
          <cell r="C143" t="str">
            <v>C0</v>
          </cell>
          <cell r="D143" t="str">
            <v>Dam T.T.K. vzw</v>
          </cell>
        </row>
        <row r="144">
          <cell r="A144">
            <v>3857</v>
          </cell>
          <cell r="B144" t="str">
            <v>FAES Guy</v>
          </cell>
          <cell r="C144" t="str">
            <v>D0</v>
          </cell>
          <cell r="D144" t="str">
            <v/>
          </cell>
        </row>
        <row r="145">
          <cell r="A145">
            <v>3881</v>
          </cell>
          <cell r="B145" t="str">
            <v>DIERCKX Nicole</v>
          </cell>
          <cell r="C145" t="str">
            <v>NG</v>
          </cell>
          <cell r="D145" t="str">
            <v/>
          </cell>
        </row>
        <row r="146">
          <cell r="A146">
            <v>3892</v>
          </cell>
          <cell r="B146" t="str">
            <v>VAN VRACEM Frank</v>
          </cell>
          <cell r="C146" t="str">
            <v>D6</v>
          </cell>
          <cell r="D146" t="str">
            <v/>
          </cell>
        </row>
        <row r="147">
          <cell r="A147">
            <v>3908</v>
          </cell>
          <cell r="B147" t="str">
            <v>ANDRIES Walter</v>
          </cell>
          <cell r="C147" t="str">
            <v>C4</v>
          </cell>
          <cell r="D147" t="str">
            <v/>
          </cell>
        </row>
        <row r="148">
          <cell r="A148">
            <v>3919</v>
          </cell>
          <cell r="B148" t="str">
            <v>DE HENAU Johan</v>
          </cell>
          <cell r="C148" t="str">
            <v>F</v>
          </cell>
          <cell r="D148" t="str">
            <v>KBC T.T.C.</v>
          </cell>
        </row>
        <row r="149">
          <cell r="A149">
            <v>3933</v>
          </cell>
          <cell r="B149" t="str">
            <v>LOOS René</v>
          </cell>
          <cell r="C149" t="str">
            <v>NG</v>
          </cell>
          <cell r="D149" t="str">
            <v>Slaets &amp; Maets</v>
          </cell>
        </row>
        <row r="150">
          <cell r="A150">
            <v>3957</v>
          </cell>
          <cell r="B150" t="str">
            <v>CANTERS Marc</v>
          </cell>
          <cell r="C150" t="str">
            <v>D2</v>
          </cell>
          <cell r="D150" t="str">
            <v>Sodipa</v>
          </cell>
        </row>
        <row r="151">
          <cell r="A151">
            <v>3961</v>
          </cell>
          <cell r="B151" t="str">
            <v>VAN DE VELDE Ivo</v>
          </cell>
          <cell r="C151" t="str">
            <v>C0</v>
          </cell>
          <cell r="D151" t="str">
            <v/>
          </cell>
        </row>
        <row r="152">
          <cell r="A152">
            <v>3962</v>
          </cell>
          <cell r="B152" t="str">
            <v>DELAFONTEYNE Yves</v>
          </cell>
          <cell r="C152" t="str">
            <v>C2</v>
          </cell>
          <cell r="D152" t="str">
            <v>Hemix</v>
          </cell>
        </row>
        <row r="153">
          <cell r="A153">
            <v>3966</v>
          </cell>
          <cell r="B153" t="str">
            <v>DE WILDE Luc</v>
          </cell>
          <cell r="C153" t="str">
            <v>C4</v>
          </cell>
          <cell r="D153" t="str">
            <v>Slaets &amp; Maets</v>
          </cell>
        </row>
        <row r="154">
          <cell r="A154">
            <v>3999</v>
          </cell>
          <cell r="B154" t="str">
            <v>STEVENS Ivan</v>
          </cell>
          <cell r="C154" t="str">
            <v>E0</v>
          </cell>
          <cell r="D154" t="str">
            <v/>
          </cell>
        </row>
        <row r="155">
          <cell r="A155">
            <v>4000</v>
          </cell>
          <cell r="B155" t="str">
            <v>STORDIAU Daniel</v>
          </cell>
          <cell r="C155" t="str">
            <v>E0</v>
          </cell>
          <cell r="D155" t="str">
            <v>Wilraco TTK</v>
          </cell>
        </row>
        <row r="156">
          <cell r="A156">
            <v>4027</v>
          </cell>
          <cell r="B156" t="str">
            <v>ADRIAENSENS Frank</v>
          </cell>
          <cell r="C156" t="str">
            <v>E2</v>
          </cell>
          <cell r="D156" t="str">
            <v>Sevos</v>
          </cell>
        </row>
        <row r="157">
          <cell r="A157">
            <v>4033</v>
          </cell>
          <cell r="B157" t="str">
            <v>DE LAET Rudy</v>
          </cell>
          <cell r="C157" t="str">
            <v>D2</v>
          </cell>
          <cell r="D157" t="str">
            <v>Aartselaar T.T.C. - 1979</v>
          </cell>
        </row>
        <row r="158">
          <cell r="A158">
            <v>4036</v>
          </cell>
          <cell r="B158" t="str">
            <v>DE PAUW Luc</v>
          </cell>
          <cell r="C158" t="str">
            <v>D6</v>
          </cell>
          <cell r="D158" t="str">
            <v>Aartselaar T.T.C. - 1979</v>
          </cell>
        </row>
        <row r="159">
          <cell r="A159">
            <v>4043</v>
          </cell>
          <cell r="B159" t="str">
            <v>SERRIEN Frank</v>
          </cell>
          <cell r="C159" t="str">
            <v>D0</v>
          </cell>
          <cell r="D159" t="str">
            <v>Aartselaar T.T.C. - 1979</v>
          </cell>
        </row>
        <row r="160">
          <cell r="A160">
            <v>4083</v>
          </cell>
          <cell r="B160" t="str">
            <v>LAMBINON Patrice</v>
          </cell>
          <cell r="C160" t="str">
            <v>E2</v>
          </cell>
          <cell r="D160" t="str">
            <v>Whiff's T.T.K. - Wommelgem</v>
          </cell>
        </row>
        <row r="161">
          <cell r="A161">
            <v>4106</v>
          </cell>
          <cell r="B161" t="str">
            <v>SLAETS Wim Sr.</v>
          </cell>
          <cell r="C161" t="str">
            <v>E4</v>
          </cell>
          <cell r="D161" t="str">
            <v>Slaets &amp; Maets</v>
          </cell>
        </row>
        <row r="162">
          <cell r="A162">
            <v>4130</v>
          </cell>
          <cell r="B162" t="str">
            <v>DE BEER Jozef</v>
          </cell>
          <cell r="C162" t="str">
            <v>E0</v>
          </cell>
          <cell r="D162" t="str">
            <v>De Lijn 56/1</v>
          </cell>
        </row>
        <row r="163">
          <cell r="A163">
            <v>4140</v>
          </cell>
          <cell r="B163" t="str">
            <v>VERREES Danny</v>
          </cell>
          <cell r="C163" t="str">
            <v>E6</v>
          </cell>
          <cell r="D163" t="str">
            <v/>
          </cell>
        </row>
        <row r="164">
          <cell r="A164">
            <v>4149</v>
          </cell>
          <cell r="B164" t="str">
            <v>VISKOVIC Blagodar</v>
          </cell>
          <cell r="C164" t="str">
            <v>D6</v>
          </cell>
          <cell r="D164" t="str">
            <v/>
          </cell>
        </row>
        <row r="165">
          <cell r="A165">
            <v>4164</v>
          </cell>
          <cell r="B165" t="str">
            <v>EMBRECHTS Marc</v>
          </cell>
          <cell r="C165" t="str">
            <v>E4</v>
          </cell>
          <cell r="D165" t="str">
            <v/>
          </cell>
        </row>
        <row r="166">
          <cell r="A166">
            <v>4252</v>
          </cell>
          <cell r="B166" t="str">
            <v>ROELANTS Marc</v>
          </cell>
          <cell r="C166" t="str">
            <v>E4</v>
          </cell>
          <cell r="D166" t="str">
            <v>Stabelino</v>
          </cell>
        </row>
        <row r="167">
          <cell r="A167">
            <v>4261</v>
          </cell>
          <cell r="B167" t="str">
            <v>STOLLE Danny</v>
          </cell>
          <cell r="C167" t="str">
            <v>D6</v>
          </cell>
          <cell r="D167" t="str">
            <v/>
          </cell>
        </row>
        <row r="168">
          <cell r="A168">
            <v>4274</v>
          </cell>
          <cell r="B168" t="str">
            <v>VAN EYGEN Walter</v>
          </cell>
          <cell r="C168" t="str">
            <v>E4</v>
          </cell>
          <cell r="D168" t="str">
            <v/>
          </cell>
        </row>
        <row r="169">
          <cell r="A169">
            <v>4293</v>
          </cell>
          <cell r="B169" t="str">
            <v>WERY Raphaël</v>
          </cell>
          <cell r="C169" t="str">
            <v>E4</v>
          </cell>
          <cell r="D169" t="str">
            <v>Dam T.T.K. vzw</v>
          </cell>
        </row>
        <row r="170">
          <cell r="A170">
            <v>4294</v>
          </cell>
          <cell r="B170" t="str">
            <v>WILLEMS Dirk</v>
          </cell>
          <cell r="C170" t="str">
            <v>C4</v>
          </cell>
          <cell r="D170" t="str">
            <v/>
          </cell>
        </row>
        <row r="171">
          <cell r="A171">
            <v>4310</v>
          </cell>
          <cell r="B171" t="str">
            <v>VAN IMMERSEEL Ronald</v>
          </cell>
          <cell r="C171" t="str">
            <v>F</v>
          </cell>
          <cell r="D171" t="str">
            <v>Umicore</v>
          </cell>
        </row>
        <row r="172">
          <cell r="A172">
            <v>4321</v>
          </cell>
          <cell r="B172" t="str">
            <v>VAN CAMP Bart</v>
          </cell>
          <cell r="C172" t="str">
            <v>E2</v>
          </cell>
          <cell r="D172" t="str">
            <v>Wilraco TTK</v>
          </cell>
        </row>
        <row r="173">
          <cell r="A173">
            <v>4327</v>
          </cell>
          <cell r="B173" t="str">
            <v>SNOEKS Luc</v>
          </cell>
          <cell r="C173" t="str">
            <v>E4</v>
          </cell>
          <cell r="D173" t="str">
            <v>Aartselaar T.T.C. - 1979</v>
          </cell>
        </row>
        <row r="174">
          <cell r="A174">
            <v>4375</v>
          </cell>
          <cell r="B174" t="str">
            <v>OST Kris</v>
          </cell>
          <cell r="C174" t="str">
            <v>C6</v>
          </cell>
          <cell r="D174" t="str">
            <v/>
          </cell>
        </row>
        <row r="175">
          <cell r="A175">
            <v>4445</v>
          </cell>
          <cell r="B175" t="str">
            <v>VERMEERBERGEN Peter</v>
          </cell>
          <cell r="C175" t="str">
            <v>D0</v>
          </cell>
          <cell r="D175" t="str">
            <v/>
          </cell>
        </row>
        <row r="176">
          <cell r="A176">
            <v>4467</v>
          </cell>
          <cell r="B176" t="str">
            <v>SOMERS Wim</v>
          </cell>
          <cell r="C176" t="str">
            <v>D4</v>
          </cell>
          <cell r="D176" t="str">
            <v/>
          </cell>
        </row>
        <row r="177">
          <cell r="A177">
            <v>4489</v>
          </cell>
          <cell r="B177" t="str">
            <v>ERNST Erich</v>
          </cell>
          <cell r="C177" t="str">
            <v>E4</v>
          </cell>
          <cell r="D177" t="str">
            <v/>
          </cell>
        </row>
        <row r="178">
          <cell r="A178">
            <v>4497</v>
          </cell>
          <cell r="B178" t="str">
            <v>VAN HOSTAUIJEN Alfons</v>
          </cell>
          <cell r="C178" t="str">
            <v>D6</v>
          </cell>
          <cell r="D178" t="str">
            <v>Free Club</v>
          </cell>
        </row>
        <row r="179">
          <cell r="A179">
            <v>4540</v>
          </cell>
          <cell r="B179" t="str">
            <v>BESSON Ingrid</v>
          </cell>
          <cell r="C179" t="str">
            <v>C4</v>
          </cell>
          <cell r="D179" t="str">
            <v/>
          </cell>
        </row>
        <row r="180">
          <cell r="A180">
            <v>4561</v>
          </cell>
          <cell r="B180" t="str">
            <v>VAN DE KLOOT Rudy</v>
          </cell>
          <cell r="C180" t="str">
            <v>D4</v>
          </cell>
          <cell r="D180" t="str">
            <v>KBC T.T.C.</v>
          </cell>
        </row>
        <row r="181">
          <cell r="A181">
            <v>4563</v>
          </cell>
          <cell r="B181" t="str">
            <v>VAN DER AUWERA Rik</v>
          </cell>
          <cell r="C181" t="str">
            <v>D4</v>
          </cell>
          <cell r="D181" t="str">
            <v>KBC T.T.C.</v>
          </cell>
        </row>
        <row r="182">
          <cell r="A182">
            <v>4572</v>
          </cell>
          <cell r="B182" t="str">
            <v>DECLERCK Danielle</v>
          </cell>
          <cell r="C182" t="str">
            <v>E6</v>
          </cell>
          <cell r="D182" t="str">
            <v>S.A.F.</v>
          </cell>
        </row>
        <row r="183">
          <cell r="A183">
            <v>4585</v>
          </cell>
          <cell r="B183" t="str">
            <v>VISTERIN Jef</v>
          </cell>
          <cell r="C183" t="str">
            <v>D6</v>
          </cell>
          <cell r="D183" t="str">
            <v>Slaets &amp; Maets</v>
          </cell>
        </row>
        <row r="184">
          <cell r="A184">
            <v>4634</v>
          </cell>
          <cell r="B184" t="str">
            <v>PALMAERTS François</v>
          </cell>
          <cell r="C184" t="str">
            <v>E2</v>
          </cell>
          <cell r="D184" t="str">
            <v>De Lijn 56/1</v>
          </cell>
        </row>
        <row r="185">
          <cell r="A185">
            <v>4678</v>
          </cell>
          <cell r="B185" t="str">
            <v>QUIRYNEN Benny</v>
          </cell>
          <cell r="C185" t="str">
            <v>D6</v>
          </cell>
          <cell r="D185" t="str">
            <v/>
          </cell>
        </row>
        <row r="186">
          <cell r="A186">
            <v>4687</v>
          </cell>
          <cell r="B186" t="str">
            <v>VAN MENSEL Jan-Bart</v>
          </cell>
          <cell r="C186" t="str">
            <v>E6</v>
          </cell>
          <cell r="D186" t="str">
            <v>Mortsel T.T.K.</v>
          </cell>
        </row>
        <row r="187">
          <cell r="A187">
            <v>4730</v>
          </cell>
          <cell r="B187" t="str">
            <v>SPILLEMAECKERS Filip</v>
          </cell>
          <cell r="C187" t="str">
            <v>C2</v>
          </cell>
          <cell r="D187" t="str">
            <v/>
          </cell>
        </row>
        <row r="188">
          <cell r="A188">
            <v>4758</v>
          </cell>
          <cell r="B188" t="str">
            <v>GOOSSENS Jos</v>
          </cell>
          <cell r="C188" t="str">
            <v>C6</v>
          </cell>
          <cell r="D188" t="str">
            <v/>
          </cell>
        </row>
        <row r="189">
          <cell r="A189">
            <v>4772</v>
          </cell>
          <cell r="B189" t="str">
            <v>FRANSSENS Luc</v>
          </cell>
          <cell r="C189" t="str">
            <v>E0</v>
          </cell>
          <cell r="D189" t="str">
            <v>Mortsel T.T.K.</v>
          </cell>
        </row>
        <row r="190">
          <cell r="A190">
            <v>4795</v>
          </cell>
          <cell r="B190" t="str">
            <v>PEETERS Danny</v>
          </cell>
          <cell r="C190" t="str">
            <v>E6</v>
          </cell>
          <cell r="D190" t="str">
            <v>De Lijn 56/1</v>
          </cell>
        </row>
        <row r="191">
          <cell r="A191">
            <v>4804</v>
          </cell>
          <cell r="B191" t="str">
            <v>VAN DEN BRANDE Paul</v>
          </cell>
          <cell r="C191" t="str">
            <v>E4</v>
          </cell>
          <cell r="D191" t="str">
            <v/>
          </cell>
        </row>
        <row r="192">
          <cell r="A192">
            <v>4814</v>
          </cell>
          <cell r="B192" t="str">
            <v>WILLEMS Johan</v>
          </cell>
          <cell r="C192" t="str">
            <v>B6</v>
          </cell>
          <cell r="D192" t="str">
            <v/>
          </cell>
        </row>
        <row r="193">
          <cell r="A193">
            <v>4829</v>
          </cell>
          <cell r="B193" t="str">
            <v>POTTERS Michel</v>
          </cell>
          <cell r="C193" t="str">
            <v>E6</v>
          </cell>
          <cell r="D193" t="str">
            <v/>
          </cell>
        </row>
        <row r="194">
          <cell r="A194">
            <v>4863</v>
          </cell>
          <cell r="B194" t="str">
            <v>MEERSMAN Gilbert</v>
          </cell>
          <cell r="C194" t="str">
            <v>E0</v>
          </cell>
          <cell r="D194" t="str">
            <v/>
          </cell>
        </row>
        <row r="195">
          <cell r="A195">
            <v>4871</v>
          </cell>
          <cell r="B195" t="str">
            <v>DE BLESER Wilfried</v>
          </cell>
          <cell r="C195" t="str">
            <v>F</v>
          </cell>
          <cell r="D195" t="str">
            <v/>
          </cell>
        </row>
        <row r="196">
          <cell r="A196">
            <v>4887</v>
          </cell>
          <cell r="B196" t="str">
            <v>JASPERS Johan</v>
          </cell>
          <cell r="C196" t="str">
            <v>F</v>
          </cell>
          <cell r="D196" t="str">
            <v/>
          </cell>
        </row>
        <row r="197">
          <cell r="A197">
            <v>4889</v>
          </cell>
          <cell r="B197" t="str">
            <v>SCHOETERS Rudi</v>
          </cell>
          <cell r="C197" t="str">
            <v>D2</v>
          </cell>
          <cell r="D197" t="str">
            <v/>
          </cell>
        </row>
        <row r="198">
          <cell r="A198">
            <v>4939</v>
          </cell>
          <cell r="B198" t="str">
            <v>VERMEESCH Dirk</v>
          </cell>
          <cell r="C198" t="str">
            <v>E6</v>
          </cell>
          <cell r="D198" t="str">
            <v>Mortsel T.T.K.</v>
          </cell>
        </row>
        <row r="199">
          <cell r="A199">
            <v>4941</v>
          </cell>
          <cell r="B199" t="str">
            <v>VERHOEVEN Walter</v>
          </cell>
          <cell r="C199" t="str">
            <v>E4</v>
          </cell>
          <cell r="D199" t="str">
            <v/>
          </cell>
        </row>
        <row r="200">
          <cell r="A200">
            <v>4995</v>
          </cell>
          <cell r="B200" t="str">
            <v>VERVOORT Patrick</v>
          </cell>
          <cell r="C200" t="str">
            <v>D4</v>
          </cell>
          <cell r="D200" t="str">
            <v>Mortsel T.T.K.</v>
          </cell>
        </row>
        <row r="201">
          <cell r="A201">
            <v>4997</v>
          </cell>
          <cell r="B201" t="str">
            <v>SIMOEN Hugo</v>
          </cell>
          <cell r="C201" t="str">
            <v>NG</v>
          </cell>
          <cell r="D201" t="str">
            <v>Mortsel T.T.K.</v>
          </cell>
        </row>
        <row r="202">
          <cell r="A202">
            <v>4999</v>
          </cell>
          <cell r="B202" t="str">
            <v>GYBELS Jan</v>
          </cell>
          <cell r="C202" t="str">
            <v>NG</v>
          </cell>
          <cell r="D202" t="str">
            <v>Borsbeek T.T.K.</v>
          </cell>
        </row>
        <row r="203">
          <cell r="A203">
            <v>5016</v>
          </cell>
          <cell r="B203" t="str">
            <v>VAN CAMP Hendrik</v>
          </cell>
          <cell r="C203" t="str">
            <v>F</v>
          </cell>
          <cell r="D203" t="str">
            <v>Sodipa</v>
          </cell>
        </row>
        <row r="204">
          <cell r="A204">
            <v>5017</v>
          </cell>
          <cell r="B204" t="str">
            <v>LAMOEN Paul</v>
          </cell>
          <cell r="C204" t="str">
            <v>F</v>
          </cell>
          <cell r="D204" t="str">
            <v>Sodipa</v>
          </cell>
        </row>
        <row r="205">
          <cell r="A205">
            <v>5028</v>
          </cell>
          <cell r="B205" t="str">
            <v>VANKENBORGHS Dirk</v>
          </cell>
          <cell r="C205" t="str">
            <v>F</v>
          </cell>
          <cell r="D205" t="str">
            <v>Borsbeek T.T.K.</v>
          </cell>
        </row>
        <row r="206">
          <cell r="A206">
            <v>5030</v>
          </cell>
          <cell r="B206" t="str">
            <v>VALKENBORGHS Marc</v>
          </cell>
          <cell r="C206" t="str">
            <v>D4</v>
          </cell>
          <cell r="D206" t="str">
            <v/>
          </cell>
        </row>
        <row r="207">
          <cell r="A207">
            <v>5055</v>
          </cell>
          <cell r="B207" t="str">
            <v>WOOD Thierry</v>
          </cell>
          <cell r="C207" t="str">
            <v>E6</v>
          </cell>
          <cell r="D207" t="str">
            <v>Stabelino TTV</v>
          </cell>
        </row>
        <row r="208">
          <cell r="A208">
            <v>5062</v>
          </cell>
          <cell r="B208" t="str">
            <v>PEETERS Michel</v>
          </cell>
          <cell r="C208" t="str">
            <v>E4</v>
          </cell>
          <cell r="D208" t="str">
            <v>Fabricom TTC</v>
          </cell>
        </row>
        <row r="209">
          <cell r="A209">
            <v>5071</v>
          </cell>
          <cell r="B209" t="str">
            <v>SMET Pierre</v>
          </cell>
          <cell r="C209" t="str">
            <v>C6</v>
          </cell>
          <cell r="D209" t="str">
            <v>Sodipa</v>
          </cell>
        </row>
        <row r="210">
          <cell r="A210">
            <v>5093</v>
          </cell>
          <cell r="B210" t="str">
            <v>ROELS Dirk</v>
          </cell>
          <cell r="C210" t="str">
            <v>E6</v>
          </cell>
          <cell r="D210" t="str">
            <v>Sevos</v>
          </cell>
        </row>
        <row r="211">
          <cell r="A211">
            <v>5101</v>
          </cell>
          <cell r="B211" t="str">
            <v>AERENHOUTS Jan</v>
          </cell>
          <cell r="C211" t="str">
            <v>D4</v>
          </cell>
          <cell r="D211" t="str">
            <v/>
          </cell>
        </row>
        <row r="212">
          <cell r="A212">
            <v>5119</v>
          </cell>
          <cell r="B212" t="str">
            <v>HERMANS Ivan</v>
          </cell>
          <cell r="C212" t="str">
            <v>E4</v>
          </cell>
          <cell r="D212" t="str">
            <v>Sevos</v>
          </cell>
        </row>
        <row r="213">
          <cell r="A213">
            <v>5120</v>
          </cell>
          <cell r="B213" t="str">
            <v>VAN OOST Luc</v>
          </cell>
          <cell r="C213" t="str">
            <v>D6</v>
          </cell>
          <cell r="D213" t="str">
            <v>Sevos</v>
          </cell>
        </row>
        <row r="214">
          <cell r="A214">
            <v>5125</v>
          </cell>
          <cell r="B214" t="str">
            <v>TROUBLEYN Marcel</v>
          </cell>
          <cell r="C214" t="str">
            <v>D4</v>
          </cell>
          <cell r="D214" t="str">
            <v>Sint Lenaarts T.T.K.</v>
          </cell>
        </row>
        <row r="215">
          <cell r="A215">
            <v>5127</v>
          </cell>
          <cell r="B215" t="str">
            <v>DE PROFT Jos</v>
          </cell>
          <cell r="C215" t="str">
            <v>E6</v>
          </cell>
          <cell r="D215" t="str">
            <v>Aartselaar T.T.C. - 1979</v>
          </cell>
        </row>
        <row r="216">
          <cell r="A216">
            <v>5128</v>
          </cell>
          <cell r="B216" t="str">
            <v>DE WINTER Peter</v>
          </cell>
          <cell r="C216" t="str">
            <v>C4</v>
          </cell>
          <cell r="D216" t="str">
            <v>Hemix</v>
          </cell>
        </row>
        <row r="217">
          <cell r="A217">
            <v>5157</v>
          </cell>
          <cell r="B217" t="str">
            <v>RASSCHAERT Hilde</v>
          </cell>
          <cell r="C217" t="str">
            <v>E2</v>
          </cell>
          <cell r="D217" t="str">
            <v>Sint Lenaarts T.T.K.</v>
          </cell>
        </row>
        <row r="218">
          <cell r="A218">
            <v>5227</v>
          </cell>
          <cell r="B218" t="str">
            <v>WALSCHAERTS Jef</v>
          </cell>
          <cell r="C218" t="str">
            <v>E4</v>
          </cell>
          <cell r="D218" t="str">
            <v>Free Club</v>
          </cell>
        </row>
        <row r="219">
          <cell r="A219">
            <v>5248</v>
          </cell>
          <cell r="B219" t="str">
            <v>VERBERCK Jean</v>
          </cell>
          <cell r="C219" t="str">
            <v>NG</v>
          </cell>
          <cell r="D219" t="str">
            <v/>
          </cell>
        </row>
        <row r="220">
          <cell r="A220">
            <v>5263</v>
          </cell>
          <cell r="B220" t="str">
            <v>VERELST Ronny</v>
          </cell>
          <cell r="C220" t="str">
            <v>F</v>
          </cell>
          <cell r="D220" t="str">
            <v/>
          </cell>
        </row>
        <row r="221">
          <cell r="A221">
            <v>5282</v>
          </cell>
          <cell r="B221" t="str">
            <v>DE BEER Remy</v>
          </cell>
          <cell r="C221" t="str">
            <v>E4</v>
          </cell>
          <cell r="D221" t="str">
            <v>New Holland T.T.C.</v>
          </cell>
        </row>
        <row r="222">
          <cell r="A222">
            <v>5294</v>
          </cell>
          <cell r="B222" t="str">
            <v>VAN DER SYPT Yves</v>
          </cell>
          <cell r="C222" t="str">
            <v>D0</v>
          </cell>
          <cell r="D222" t="str">
            <v>Mortsel T.T.K.</v>
          </cell>
        </row>
        <row r="223">
          <cell r="A223">
            <v>5303</v>
          </cell>
          <cell r="B223" t="str">
            <v>VAN KERCKHOVEN Marc</v>
          </cell>
          <cell r="C223" t="str">
            <v>D2</v>
          </cell>
          <cell r="D223" t="str">
            <v>AFP Antwerpen - 1966</v>
          </cell>
        </row>
        <row r="224">
          <cell r="A224">
            <v>5326</v>
          </cell>
          <cell r="B224" t="str">
            <v>POT Johan</v>
          </cell>
          <cell r="C224" t="str">
            <v>F</v>
          </cell>
          <cell r="D224" t="str">
            <v>Sodipa</v>
          </cell>
        </row>
        <row r="225">
          <cell r="A225">
            <v>5341</v>
          </cell>
          <cell r="B225" t="str">
            <v>VERVOORT Peter</v>
          </cell>
          <cell r="C225" t="str">
            <v>C2</v>
          </cell>
          <cell r="D225" t="str">
            <v/>
          </cell>
        </row>
        <row r="226">
          <cell r="A226">
            <v>5342</v>
          </cell>
          <cell r="B226" t="str">
            <v>SLEECKX Eva</v>
          </cell>
          <cell r="C226" t="str">
            <v>E6</v>
          </cell>
          <cell r="D226" t="str">
            <v>Free Club</v>
          </cell>
        </row>
        <row r="227">
          <cell r="A227">
            <v>5343</v>
          </cell>
          <cell r="B227" t="str">
            <v>DE GRAEF Rudy</v>
          </cell>
          <cell r="C227" t="str">
            <v>E0</v>
          </cell>
          <cell r="D227" t="str">
            <v>Sevos</v>
          </cell>
        </row>
        <row r="228">
          <cell r="A228">
            <v>5354</v>
          </cell>
          <cell r="B228" t="str">
            <v>BAL Simone</v>
          </cell>
          <cell r="C228" t="str">
            <v>NG</v>
          </cell>
          <cell r="D228" t="str">
            <v/>
          </cell>
        </row>
        <row r="229">
          <cell r="A229">
            <v>5392</v>
          </cell>
          <cell r="B229" t="str">
            <v>VAN KERCKHOVEN Eric</v>
          </cell>
          <cell r="C229" t="str">
            <v>E6</v>
          </cell>
          <cell r="D229" t="str">
            <v>Hove T.T.K.</v>
          </cell>
        </row>
        <row r="230">
          <cell r="A230">
            <v>5395</v>
          </cell>
          <cell r="B230" t="str">
            <v>GIJS Marc</v>
          </cell>
          <cell r="C230" t="str">
            <v>C4</v>
          </cell>
          <cell r="D230" t="str">
            <v/>
          </cell>
        </row>
        <row r="231">
          <cell r="A231">
            <v>5429</v>
          </cell>
          <cell r="B231" t="str">
            <v>COOLS Maurits</v>
          </cell>
          <cell r="C231" t="str">
            <v>E6</v>
          </cell>
          <cell r="D231" t="str">
            <v>Whiff's T.T.K. - Wommelgem</v>
          </cell>
        </row>
        <row r="232">
          <cell r="A232">
            <v>5450</v>
          </cell>
          <cell r="B232" t="str">
            <v>VERBOOM Alain</v>
          </cell>
          <cell r="C232" t="str">
            <v>D0</v>
          </cell>
          <cell r="D232" t="str">
            <v>Free Club</v>
          </cell>
        </row>
        <row r="233">
          <cell r="A233">
            <v>5471</v>
          </cell>
          <cell r="B233" t="str">
            <v>HEUS Peter</v>
          </cell>
          <cell r="C233" t="str">
            <v>D6</v>
          </cell>
          <cell r="D233" t="str">
            <v/>
          </cell>
        </row>
        <row r="234">
          <cell r="A234">
            <v>5475</v>
          </cell>
          <cell r="B234" t="str">
            <v>RONSYN Jan</v>
          </cell>
          <cell r="C234" t="str">
            <v>E4</v>
          </cell>
          <cell r="D234" t="str">
            <v/>
          </cell>
        </row>
        <row r="235">
          <cell r="A235">
            <v>5486</v>
          </cell>
          <cell r="B235" t="str">
            <v>LOOS Johan</v>
          </cell>
          <cell r="C235" t="str">
            <v>B4</v>
          </cell>
          <cell r="D235" t="str">
            <v>BNP Paribas Fortis</v>
          </cell>
        </row>
        <row r="236">
          <cell r="A236">
            <v>5495</v>
          </cell>
          <cell r="B236" t="str">
            <v>PEETERS Joseph</v>
          </cell>
          <cell r="C236" t="str">
            <v>E4</v>
          </cell>
          <cell r="D236" t="str">
            <v>Whiff's T.T.K. - Wommelgem</v>
          </cell>
        </row>
        <row r="237">
          <cell r="A237">
            <v>5497</v>
          </cell>
          <cell r="B237" t="str">
            <v>CELIS Frank</v>
          </cell>
          <cell r="C237" t="str">
            <v>C6</v>
          </cell>
          <cell r="D237" t="str">
            <v>Dam T.T.K. vzw</v>
          </cell>
        </row>
        <row r="238">
          <cell r="A238">
            <v>5530</v>
          </cell>
          <cell r="B238" t="str">
            <v>VAN WOENSEL PatricK</v>
          </cell>
          <cell r="C238" t="str">
            <v>D6</v>
          </cell>
          <cell r="D238" t="str">
            <v>KVE</v>
          </cell>
        </row>
        <row r="239">
          <cell r="A239">
            <v>5560</v>
          </cell>
          <cell r="B239" t="str">
            <v>AERENHOUTS Sandra</v>
          </cell>
          <cell r="C239" t="str">
            <v>C2</v>
          </cell>
          <cell r="D239" t="str">
            <v/>
          </cell>
        </row>
        <row r="240">
          <cell r="A240">
            <v>5565</v>
          </cell>
          <cell r="B240" t="str">
            <v>HUYSMANS Ludo</v>
          </cell>
          <cell r="C240" t="str">
            <v>D4</v>
          </cell>
          <cell r="D240" t="str">
            <v/>
          </cell>
        </row>
        <row r="241">
          <cell r="A241">
            <v>5578</v>
          </cell>
          <cell r="B241" t="str">
            <v>WILLIAME Tom</v>
          </cell>
          <cell r="C241" t="str">
            <v>E4</v>
          </cell>
          <cell r="D241" t="str">
            <v/>
          </cell>
        </row>
        <row r="242">
          <cell r="A242">
            <v>5581</v>
          </cell>
          <cell r="B242" t="str">
            <v>DEKEYSER Frank</v>
          </cell>
          <cell r="C242" t="str">
            <v>NG</v>
          </cell>
          <cell r="D242" t="str">
            <v/>
          </cell>
        </row>
        <row r="243">
          <cell r="A243">
            <v>5596</v>
          </cell>
          <cell r="B243" t="str">
            <v>DUSSART Marc</v>
          </cell>
          <cell r="C243" t="str">
            <v>D0</v>
          </cell>
          <cell r="D243" t="str">
            <v>BNP Paribas Fortis</v>
          </cell>
        </row>
        <row r="244">
          <cell r="A244">
            <v>5619</v>
          </cell>
          <cell r="B244" t="str">
            <v>ROTTIERS Serge</v>
          </cell>
          <cell r="C244" t="str">
            <v>E0</v>
          </cell>
          <cell r="D244" t="str">
            <v>De Lijn 56/1</v>
          </cell>
        </row>
        <row r="245">
          <cell r="A245">
            <v>5620</v>
          </cell>
          <cell r="B245" t="str">
            <v>BOSCH Hans</v>
          </cell>
          <cell r="C245" t="str">
            <v>C0</v>
          </cell>
          <cell r="D245" t="str">
            <v>Stabelino TTV</v>
          </cell>
        </row>
        <row r="246">
          <cell r="A246">
            <v>5657</v>
          </cell>
          <cell r="B246" t="str">
            <v>NAUWELAERTS Gerda</v>
          </cell>
          <cell r="C246" t="str">
            <v>F</v>
          </cell>
          <cell r="D246" t="str">
            <v>Dam T.T.K. vzw</v>
          </cell>
        </row>
        <row r="247">
          <cell r="A247">
            <v>5658</v>
          </cell>
          <cell r="B247" t="str">
            <v>VAN MIRLO Ludo</v>
          </cell>
          <cell r="C247" t="str">
            <v>E6</v>
          </cell>
          <cell r="D247" t="str">
            <v>Dam T.T.K. vzw</v>
          </cell>
        </row>
        <row r="248">
          <cell r="A248">
            <v>5661</v>
          </cell>
          <cell r="B248" t="str">
            <v>WILLEMS Willy</v>
          </cell>
          <cell r="C248" t="str">
            <v>F</v>
          </cell>
          <cell r="D248" t="str">
            <v/>
          </cell>
        </row>
        <row r="249">
          <cell r="A249">
            <v>5667</v>
          </cell>
          <cell r="B249" t="str">
            <v>VAN EYNDE Geert</v>
          </cell>
          <cell r="C249" t="str">
            <v>C6</v>
          </cell>
          <cell r="D249" t="str">
            <v>Dam T.T.K. vzw</v>
          </cell>
        </row>
        <row r="250">
          <cell r="A250">
            <v>5668</v>
          </cell>
          <cell r="B250" t="str">
            <v>LEYEMBERG Staf</v>
          </cell>
          <cell r="C250" t="str">
            <v>E2</v>
          </cell>
          <cell r="D250" t="str">
            <v>Dam T.T.K. vzw</v>
          </cell>
        </row>
        <row r="251">
          <cell r="A251">
            <v>5670</v>
          </cell>
          <cell r="B251" t="str">
            <v>RIFFLARD Eddy</v>
          </cell>
          <cell r="C251" t="str">
            <v>D0</v>
          </cell>
          <cell r="D251" t="str">
            <v>Valaarhof TTC</v>
          </cell>
        </row>
        <row r="252">
          <cell r="A252">
            <v>5672</v>
          </cell>
          <cell r="B252" t="str">
            <v>MICHIELS Ben</v>
          </cell>
          <cell r="C252" t="str">
            <v>E4</v>
          </cell>
          <cell r="D252" t="str">
            <v/>
          </cell>
        </row>
        <row r="253">
          <cell r="A253">
            <v>5688</v>
          </cell>
          <cell r="B253" t="str">
            <v>VAN OLMEN Mark</v>
          </cell>
          <cell r="C253" t="str">
            <v>D4</v>
          </cell>
          <cell r="D253" t="str">
            <v>Stabelino TTV</v>
          </cell>
        </row>
        <row r="254">
          <cell r="A254">
            <v>5694</v>
          </cell>
          <cell r="B254" t="str">
            <v>ROOLANT Gilberte</v>
          </cell>
          <cell r="C254" t="str">
            <v>F</v>
          </cell>
          <cell r="D254" t="str">
            <v/>
          </cell>
        </row>
        <row r="255">
          <cell r="A255">
            <v>5698</v>
          </cell>
          <cell r="B255" t="str">
            <v>GEURTS André</v>
          </cell>
          <cell r="C255" t="str">
            <v>E2</v>
          </cell>
          <cell r="D255" t="str">
            <v>Stabelino TTV</v>
          </cell>
        </row>
        <row r="256">
          <cell r="A256">
            <v>5702</v>
          </cell>
          <cell r="B256" t="str">
            <v>ROBERT Eddy</v>
          </cell>
          <cell r="C256" t="str">
            <v>NG</v>
          </cell>
          <cell r="D256" t="str">
            <v/>
          </cell>
        </row>
        <row r="257">
          <cell r="A257">
            <v>5731</v>
          </cell>
          <cell r="B257" t="str">
            <v>FRANSSENS Frank</v>
          </cell>
          <cell r="C257" t="str">
            <v>F</v>
          </cell>
          <cell r="D257" t="str">
            <v>Sevos</v>
          </cell>
        </row>
        <row r="258">
          <cell r="A258">
            <v>5744</v>
          </cell>
          <cell r="B258" t="str">
            <v>SPRUYT Johan</v>
          </cell>
          <cell r="C258" t="str">
            <v>F</v>
          </cell>
          <cell r="D258" t="str">
            <v/>
          </cell>
        </row>
        <row r="259">
          <cell r="A259">
            <v>5747</v>
          </cell>
          <cell r="B259" t="str">
            <v>STRUYS Eric</v>
          </cell>
          <cell r="C259" t="str">
            <v>E4</v>
          </cell>
          <cell r="D259" t="str">
            <v/>
          </cell>
        </row>
        <row r="260">
          <cell r="A260">
            <v>5763</v>
          </cell>
          <cell r="B260" t="str">
            <v>WYNEN Yves</v>
          </cell>
          <cell r="C260" t="str">
            <v>E0</v>
          </cell>
          <cell r="D260" t="str">
            <v/>
          </cell>
        </row>
        <row r="261">
          <cell r="A261">
            <v>5765</v>
          </cell>
          <cell r="B261" t="str">
            <v>BRITTING Stanny</v>
          </cell>
          <cell r="C261" t="str">
            <v>C6</v>
          </cell>
          <cell r="D261" t="str">
            <v/>
          </cell>
        </row>
        <row r="262">
          <cell r="A262">
            <v>5767</v>
          </cell>
          <cell r="B262" t="str">
            <v>VERGAUWE Katrien</v>
          </cell>
          <cell r="C262" t="str">
            <v>C6</v>
          </cell>
          <cell r="D262" t="str">
            <v>Zevenbunder T.T.C.</v>
          </cell>
        </row>
        <row r="263">
          <cell r="A263">
            <v>5773</v>
          </cell>
          <cell r="B263" t="str">
            <v>HENDERICKX Jimmy</v>
          </cell>
          <cell r="C263" t="str">
            <v>E4</v>
          </cell>
          <cell r="D263" t="str">
            <v>Touch</v>
          </cell>
        </row>
        <row r="264">
          <cell r="A264">
            <v>5779</v>
          </cell>
          <cell r="B264" t="str">
            <v>VAN EESTER Günther</v>
          </cell>
          <cell r="C264" t="str">
            <v>D0</v>
          </cell>
          <cell r="D264" t="str">
            <v>Aartselaar T.T.C. - 1979</v>
          </cell>
        </row>
        <row r="265">
          <cell r="A265">
            <v>5791</v>
          </cell>
          <cell r="B265" t="str">
            <v>PITTOORS Bert</v>
          </cell>
          <cell r="C265" t="str">
            <v>D2</v>
          </cell>
          <cell r="D265" t="str">
            <v>Sodipa</v>
          </cell>
        </row>
        <row r="266">
          <cell r="A266">
            <v>5795</v>
          </cell>
          <cell r="B266" t="str">
            <v>DE BOCK Nancy</v>
          </cell>
          <cell r="C266" t="str">
            <v>E4</v>
          </cell>
          <cell r="D266" t="str">
            <v/>
          </cell>
        </row>
        <row r="267">
          <cell r="A267">
            <v>5811</v>
          </cell>
          <cell r="B267" t="str">
            <v>BOEN Kris</v>
          </cell>
          <cell r="C267" t="str">
            <v>C0</v>
          </cell>
          <cell r="D267" t="str">
            <v>Rupel</v>
          </cell>
        </row>
        <row r="268">
          <cell r="A268">
            <v>5814</v>
          </cell>
          <cell r="B268" t="str">
            <v>VAN DER OUGSTRAETE Rudy</v>
          </cell>
          <cell r="C268" t="str">
            <v>E6</v>
          </cell>
          <cell r="D268" t="str">
            <v/>
          </cell>
        </row>
        <row r="269">
          <cell r="A269">
            <v>5815</v>
          </cell>
          <cell r="B269" t="str">
            <v>VAN DER OUGSTRAETE Martine</v>
          </cell>
          <cell r="C269" t="str">
            <v>E4</v>
          </cell>
          <cell r="D269" t="str">
            <v>Uilenspiegel vzw</v>
          </cell>
        </row>
        <row r="270">
          <cell r="A270">
            <v>5860</v>
          </cell>
          <cell r="B270" t="str">
            <v>TOUSSAINT Maria</v>
          </cell>
          <cell r="C270" t="str">
            <v>NG</v>
          </cell>
          <cell r="D270" t="str">
            <v/>
          </cell>
        </row>
        <row r="271">
          <cell r="A271">
            <v>5864</v>
          </cell>
          <cell r="B271" t="str">
            <v>VINCK Hendrik</v>
          </cell>
          <cell r="C271" t="str">
            <v>F</v>
          </cell>
          <cell r="D271" t="str">
            <v/>
          </cell>
        </row>
        <row r="272">
          <cell r="A272">
            <v>5878</v>
          </cell>
          <cell r="B272" t="str">
            <v>BAEYENS Linda</v>
          </cell>
          <cell r="C272" t="str">
            <v>E6</v>
          </cell>
          <cell r="D272" t="str">
            <v>Hove T.T.K.</v>
          </cell>
        </row>
        <row r="273">
          <cell r="A273">
            <v>5888</v>
          </cell>
          <cell r="B273" t="str">
            <v>COGEN Julien</v>
          </cell>
          <cell r="C273" t="str">
            <v>F</v>
          </cell>
          <cell r="D273" t="str">
            <v/>
          </cell>
        </row>
        <row r="274">
          <cell r="A274">
            <v>5889</v>
          </cell>
          <cell r="B274" t="str">
            <v>COGEN Redginald</v>
          </cell>
          <cell r="C274" t="str">
            <v>D6</v>
          </cell>
          <cell r="D274" t="str">
            <v/>
          </cell>
        </row>
        <row r="275">
          <cell r="A275">
            <v>5913</v>
          </cell>
          <cell r="B275" t="str">
            <v>VAN EERDEWEGH Johan</v>
          </cell>
          <cell r="C275" t="str">
            <v>F</v>
          </cell>
          <cell r="D275" t="str">
            <v/>
          </cell>
        </row>
        <row r="276">
          <cell r="A276">
            <v>5983</v>
          </cell>
          <cell r="B276" t="str">
            <v>DE LANGHE Hubert</v>
          </cell>
          <cell r="C276" t="str">
            <v>D0</v>
          </cell>
          <cell r="D276" t="str">
            <v/>
          </cell>
        </row>
        <row r="277">
          <cell r="A277">
            <v>6010</v>
          </cell>
          <cell r="B277" t="str">
            <v>MATERNé Pascal</v>
          </cell>
          <cell r="C277" t="str">
            <v>C4</v>
          </cell>
          <cell r="D277" t="str">
            <v>Hemix</v>
          </cell>
        </row>
        <row r="278">
          <cell r="A278">
            <v>6038</v>
          </cell>
          <cell r="B278" t="str">
            <v>PEETERS Guy</v>
          </cell>
          <cell r="C278" t="str">
            <v>E2</v>
          </cell>
          <cell r="D278" t="str">
            <v>IMMO Mortsel</v>
          </cell>
        </row>
        <row r="279">
          <cell r="A279">
            <v>6047</v>
          </cell>
          <cell r="B279" t="str">
            <v>GOOSSENAERTS Willy</v>
          </cell>
          <cell r="C279" t="str">
            <v>E6</v>
          </cell>
          <cell r="D279" t="str">
            <v/>
          </cell>
        </row>
        <row r="280">
          <cell r="A280">
            <v>6060</v>
          </cell>
          <cell r="B280" t="str">
            <v>VAN EESTER Leen</v>
          </cell>
          <cell r="C280" t="str">
            <v>NG</v>
          </cell>
          <cell r="D280" t="str">
            <v>Hove T.T.K.</v>
          </cell>
        </row>
        <row r="281">
          <cell r="A281">
            <v>6064</v>
          </cell>
          <cell r="B281" t="str">
            <v>MECHANT Filip</v>
          </cell>
          <cell r="C281" t="str">
            <v>D4</v>
          </cell>
          <cell r="D281" t="str">
            <v>Dam T.T.K. vzw</v>
          </cell>
        </row>
        <row r="282">
          <cell r="A282">
            <v>6068</v>
          </cell>
          <cell r="B282" t="str">
            <v>VAN MIRLO Tony</v>
          </cell>
          <cell r="C282" t="str">
            <v>E0</v>
          </cell>
          <cell r="D282" t="str">
            <v>Dam T.T.K. vzw</v>
          </cell>
        </row>
        <row r="283">
          <cell r="A283">
            <v>6072</v>
          </cell>
          <cell r="B283" t="str">
            <v>VAN DRIESSCHE Werner</v>
          </cell>
          <cell r="C283" t="str">
            <v>C4</v>
          </cell>
          <cell r="D283" t="str">
            <v>Slaets &amp; Maets</v>
          </cell>
        </row>
        <row r="284">
          <cell r="A284">
            <v>6079</v>
          </cell>
          <cell r="B284" t="str">
            <v>CASUS Danny</v>
          </cell>
          <cell r="C284" t="str">
            <v>E4</v>
          </cell>
          <cell r="D284" t="str">
            <v/>
          </cell>
        </row>
        <row r="285">
          <cell r="A285">
            <v>6087</v>
          </cell>
          <cell r="B285" t="str">
            <v>JANSSENS Leo</v>
          </cell>
          <cell r="C285" t="str">
            <v>E2</v>
          </cell>
          <cell r="D285" t="str">
            <v>Uilenspiegel vzw</v>
          </cell>
        </row>
        <row r="286">
          <cell r="A286">
            <v>6097</v>
          </cell>
          <cell r="B286" t="str">
            <v>JANSSENS Bart</v>
          </cell>
          <cell r="C286" t="str">
            <v>D6</v>
          </cell>
          <cell r="D286" t="str">
            <v>BNP Paribas Fortis</v>
          </cell>
        </row>
        <row r="287">
          <cell r="A287">
            <v>6098</v>
          </cell>
          <cell r="B287" t="str">
            <v>JANSSENS Kurt</v>
          </cell>
          <cell r="C287" t="str">
            <v>E0</v>
          </cell>
          <cell r="D287" t="str">
            <v>BNP Paribas Fortis</v>
          </cell>
        </row>
        <row r="288">
          <cell r="A288">
            <v>6113</v>
          </cell>
          <cell r="B288" t="str">
            <v>SMOLDERS Jacques</v>
          </cell>
          <cell r="C288" t="str">
            <v>E2</v>
          </cell>
          <cell r="D288" t="str">
            <v>Sevos</v>
          </cell>
        </row>
        <row r="289">
          <cell r="A289">
            <v>6126</v>
          </cell>
          <cell r="B289" t="str">
            <v>COBBEN Marc</v>
          </cell>
          <cell r="C289" t="str">
            <v>E4</v>
          </cell>
          <cell r="D289" t="str">
            <v>Touch</v>
          </cell>
        </row>
        <row r="290">
          <cell r="A290">
            <v>6129</v>
          </cell>
          <cell r="B290" t="str">
            <v>GRUPPING Johan</v>
          </cell>
          <cell r="C290" t="str">
            <v>E2</v>
          </cell>
          <cell r="D290" t="str">
            <v/>
          </cell>
        </row>
        <row r="291">
          <cell r="A291">
            <v>6140</v>
          </cell>
          <cell r="B291" t="str">
            <v>HUYPENS Karel</v>
          </cell>
          <cell r="C291" t="str">
            <v>E2</v>
          </cell>
          <cell r="D291" t="str">
            <v>AFP Antwerpen - 1966</v>
          </cell>
        </row>
        <row r="292">
          <cell r="A292">
            <v>6145</v>
          </cell>
          <cell r="B292" t="str">
            <v>PITTOORS Viviane</v>
          </cell>
          <cell r="C292" t="str">
            <v>E6</v>
          </cell>
          <cell r="D292" t="str">
            <v>Umicore</v>
          </cell>
        </row>
        <row r="293">
          <cell r="A293">
            <v>6153</v>
          </cell>
          <cell r="B293" t="str">
            <v>STOFFELS Miranda</v>
          </cell>
          <cell r="C293" t="str">
            <v>NG</v>
          </cell>
          <cell r="D293" t="str">
            <v>Dam T.T.K. vzw</v>
          </cell>
        </row>
        <row r="294">
          <cell r="A294">
            <v>6172</v>
          </cell>
          <cell r="B294" t="str">
            <v>POLFLIET Chris</v>
          </cell>
          <cell r="C294" t="str">
            <v>D4</v>
          </cell>
          <cell r="D294" t="str">
            <v>Rupel</v>
          </cell>
        </row>
        <row r="295">
          <cell r="A295">
            <v>6181</v>
          </cell>
          <cell r="B295" t="str">
            <v>VAN NIEUWENHOVE Marc</v>
          </cell>
          <cell r="C295" t="str">
            <v>D2</v>
          </cell>
          <cell r="D295" t="str">
            <v>Sevos</v>
          </cell>
        </row>
        <row r="296">
          <cell r="A296">
            <v>6183</v>
          </cell>
          <cell r="B296" t="str">
            <v>GRAFE Michel</v>
          </cell>
          <cell r="C296" t="str">
            <v>E2</v>
          </cell>
          <cell r="D296" t="str">
            <v>Touch</v>
          </cell>
        </row>
        <row r="297">
          <cell r="A297">
            <v>6199</v>
          </cell>
          <cell r="B297" t="str">
            <v>MEESTERS Erik</v>
          </cell>
          <cell r="C297" t="str">
            <v>E2</v>
          </cell>
          <cell r="D297" t="str">
            <v>Mortsel T.T.K.</v>
          </cell>
        </row>
        <row r="298">
          <cell r="A298">
            <v>6205</v>
          </cell>
          <cell r="B298" t="str">
            <v>VAN BRANDT Ingrid</v>
          </cell>
          <cell r="C298" t="str">
            <v>E0</v>
          </cell>
          <cell r="D298" t="str">
            <v/>
          </cell>
        </row>
        <row r="299">
          <cell r="A299">
            <v>6215</v>
          </cell>
          <cell r="B299" t="str">
            <v>QUICK Dirk</v>
          </cell>
          <cell r="C299" t="str">
            <v>F</v>
          </cell>
          <cell r="D299" t="str">
            <v>Free Club</v>
          </cell>
        </row>
        <row r="300">
          <cell r="A300">
            <v>6256</v>
          </cell>
          <cell r="B300" t="str">
            <v>BOURDIAUDHY Alain</v>
          </cell>
          <cell r="C300" t="str">
            <v>E2</v>
          </cell>
          <cell r="D300" t="str">
            <v>Dam T.T.K. vzw</v>
          </cell>
        </row>
        <row r="301">
          <cell r="A301">
            <v>6259</v>
          </cell>
          <cell r="B301" t="str">
            <v>BRANDON Rudi</v>
          </cell>
          <cell r="C301" t="str">
            <v>E0</v>
          </cell>
          <cell r="D301" t="str">
            <v>Sodipa</v>
          </cell>
        </row>
        <row r="302">
          <cell r="A302">
            <v>6263</v>
          </cell>
          <cell r="B302" t="str">
            <v>WILLEMSE Jan</v>
          </cell>
          <cell r="C302" t="str">
            <v>D6</v>
          </cell>
          <cell r="D302" t="str">
            <v>Sevos</v>
          </cell>
        </row>
        <row r="303">
          <cell r="A303">
            <v>6268</v>
          </cell>
          <cell r="B303" t="str">
            <v>KOZAK Philippe</v>
          </cell>
          <cell r="C303" t="str">
            <v>C6</v>
          </cell>
          <cell r="D303" t="str">
            <v>Sokah Hoboken</v>
          </cell>
        </row>
        <row r="304">
          <cell r="A304">
            <v>6298</v>
          </cell>
          <cell r="B304" t="str">
            <v>VERAART Guido</v>
          </cell>
          <cell r="C304" t="str">
            <v>D4</v>
          </cell>
          <cell r="D304" t="str">
            <v/>
          </cell>
        </row>
        <row r="305">
          <cell r="A305">
            <v>6328</v>
          </cell>
          <cell r="B305" t="str">
            <v>SALDEN Mike</v>
          </cell>
          <cell r="C305" t="str">
            <v>E2</v>
          </cell>
          <cell r="D305" t="str">
            <v/>
          </cell>
        </row>
        <row r="306">
          <cell r="A306">
            <v>6331</v>
          </cell>
          <cell r="B306" t="str">
            <v>CLEPPE Hilaire</v>
          </cell>
          <cell r="C306" t="str">
            <v>C6</v>
          </cell>
          <cell r="D306" t="str">
            <v>Slaets &amp; Maets</v>
          </cell>
        </row>
        <row r="307">
          <cell r="A307">
            <v>6333</v>
          </cell>
          <cell r="B307" t="str">
            <v>AERTS Brian</v>
          </cell>
          <cell r="C307" t="str">
            <v>E4</v>
          </cell>
          <cell r="D307" t="str">
            <v>Sokah Hoboken</v>
          </cell>
        </row>
        <row r="308">
          <cell r="A308">
            <v>6339</v>
          </cell>
          <cell r="B308" t="str">
            <v>DRAECK Luc</v>
          </cell>
          <cell r="C308" t="str">
            <v>F</v>
          </cell>
          <cell r="D308" t="str">
            <v>Borsbeek T.T.K.</v>
          </cell>
        </row>
        <row r="309">
          <cell r="A309">
            <v>6342</v>
          </cell>
          <cell r="B309" t="str">
            <v>TOTTE Steven</v>
          </cell>
          <cell r="C309" t="str">
            <v>D0</v>
          </cell>
          <cell r="D309" t="str">
            <v/>
          </cell>
        </row>
        <row r="310">
          <cell r="A310">
            <v>6343</v>
          </cell>
          <cell r="B310" t="str">
            <v>VERHIEST Jeroen</v>
          </cell>
          <cell r="C310" t="str">
            <v>D6</v>
          </cell>
          <cell r="D310" t="str">
            <v/>
          </cell>
        </row>
        <row r="311">
          <cell r="A311">
            <v>6346</v>
          </cell>
          <cell r="B311" t="str">
            <v>HEIRBAUT Joris</v>
          </cell>
          <cell r="C311" t="str">
            <v>C6</v>
          </cell>
          <cell r="D311" t="str">
            <v/>
          </cell>
        </row>
        <row r="312">
          <cell r="A312">
            <v>6349</v>
          </cell>
          <cell r="B312" t="str">
            <v>JANSSENS René</v>
          </cell>
          <cell r="C312" t="str">
            <v>E6</v>
          </cell>
          <cell r="D312" t="str">
            <v>Hove T.T.K.</v>
          </cell>
        </row>
        <row r="313">
          <cell r="A313">
            <v>6384</v>
          </cell>
          <cell r="B313" t="str">
            <v>CLAES Rudi</v>
          </cell>
          <cell r="C313" t="str">
            <v>C4</v>
          </cell>
          <cell r="D313" t="str">
            <v/>
          </cell>
        </row>
        <row r="314">
          <cell r="A314">
            <v>6392</v>
          </cell>
          <cell r="B314" t="str">
            <v>GOOSSENS Danny</v>
          </cell>
          <cell r="C314" t="str">
            <v>D2</v>
          </cell>
          <cell r="D314" t="str">
            <v>Touch</v>
          </cell>
        </row>
        <row r="315">
          <cell r="A315">
            <v>6395</v>
          </cell>
          <cell r="B315" t="str">
            <v>HAESTINCKS Danny</v>
          </cell>
          <cell r="C315" t="str">
            <v>D6</v>
          </cell>
          <cell r="D315" t="str">
            <v>Rupel</v>
          </cell>
        </row>
        <row r="316">
          <cell r="A316">
            <v>6403</v>
          </cell>
          <cell r="B316" t="str">
            <v>PEETERS Marc</v>
          </cell>
          <cell r="C316" t="str">
            <v>D0</v>
          </cell>
          <cell r="D316" t="str">
            <v>Den Beempd TTC</v>
          </cell>
        </row>
        <row r="317">
          <cell r="A317">
            <v>6410</v>
          </cell>
          <cell r="B317" t="str">
            <v>BROUWERS Rudy</v>
          </cell>
          <cell r="C317" t="str">
            <v>E2</v>
          </cell>
          <cell r="D317" t="str">
            <v>Stabelino</v>
          </cell>
        </row>
        <row r="318">
          <cell r="A318">
            <v>6429</v>
          </cell>
          <cell r="B318" t="str">
            <v>DORTU Marc</v>
          </cell>
          <cell r="C318" t="str">
            <v>E0</v>
          </cell>
          <cell r="D318" t="str">
            <v>Sevos</v>
          </cell>
        </row>
        <row r="319">
          <cell r="A319">
            <v>6434</v>
          </cell>
          <cell r="B319" t="str">
            <v>FORDEL Peter</v>
          </cell>
          <cell r="C319" t="str">
            <v>D6</v>
          </cell>
          <cell r="D319" t="str">
            <v>Aartselaar T.T.C. - 1979</v>
          </cell>
        </row>
        <row r="320">
          <cell r="A320">
            <v>6454</v>
          </cell>
          <cell r="B320" t="str">
            <v>MEYERS Victor</v>
          </cell>
          <cell r="C320" t="str">
            <v>E6</v>
          </cell>
          <cell r="D320" t="str">
            <v/>
          </cell>
        </row>
        <row r="321">
          <cell r="A321">
            <v>6466</v>
          </cell>
          <cell r="B321" t="str">
            <v>VAN HASSEL Ives</v>
          </cell>
          <cell r="C321" t="str">
            <v>E0</v>
          </cell>
          <cell r="D321" t="str">
            <v>Slaets &amp; Maets</v>
          </cell>
        </row>
        <row r="322">
          <cell r="A322">
            <v>6500</v>
          </cell>
          <cell r="B322" t="str">
            <v>MEGANCK Paul</v>
          </cell>
          <cell r="C322" t="str">
            <v>F</v>
          </cell>
          <cell r="D322" t="str">
            <v>'t Halleke</v>
          </cell>
        </row>
        <row r="323">
          <cell r="A323">
            <v>6508</v>
          </cell>
          <cell r="B323" t="str">
            <v>PEUTEMAN Paul</v>
          </cell>
          <cell r="C323" t="str">
            <v>E6</v>
          </cell>
          <cell r="D323" t="str">
            <v>New Holland T.T.C.</v>
          </cell>
        </row>
        <row r="324">
          <cell r="A324">
            <v>6510</v>
          </cell>
          <cell r="B324" t="str">
            <v>MEGANCK Luc</v>
          </cell>
          <cell r="C324" t="str">
            <v>E2</v>
          </cell>
          <cell r="D324" t="str">
            <v>'t Halleke</v>
          </cell>
        </row>
        <row r="325">
          <cell r="A325">
            <v>6514</v>
          </cell>
          <cell r="B325" t="str">
            <v>HUYSKENS Gustaaf</v>
          </cell>
          <cell r="C325" t="str">
            <v>E4</v>
          </cell>
          <cell r="D325" t="str">
            <v/>
          </cell>
        </row>
        <row r="326">
          <cell r="A326">
            <v>6515</v>
          </cell>
          <cell r="B326" t="str">
            <v>MULLENS Yves</v>
          </cell>
          <cell r="C326" t="str">
            <v>E2</v>
          </cell>
          <cell r="D326" t="str">
            <v>Hove T.T.K.</v>
          </cell>
        </row>
        <row r="327">
          <cell r="A327">
            <v>6516</v>
          </cell>
          <cell r="B327" t="str">
            <v>VANDERSTRAETEN Guy</v>
          </cell>
          <cell r="C327" t="str">
            <v>E6</v>
          </cell>
          <cell r="D327" t="str">
            <v>New Holland T.T.C.</v>
          </cell>
        </row>
        <row r="328">
          <cell r="A328">
            <v>6517</v>
          </cell>
          <cell r="B328" t="str">
            <v>MAEGH Roger</v>
          </cell>
          <cell r="C328" t="str">
            <v>E6</v>
          </cell>
          <cell r="D328" t="str">
            <v>New Holland T.T.C.</v>
          </cell>
        </row>
        <row r="329">
          <cell r="A329">
            <v>6519</v>
          </cell>
          <cell r="B329" t="str">
            <v>WYCKAERT Paula</v>
          </cell>
          <cell r="C329" t="str">
            <v>E4</v>
          </cell>
          <cell r="D329" t="str">
            <v>Touch</v>
          </cell>
        </row>
        <row r="330">
          <cell r="A330">
            <v>6527</v>
          </cell>
          <cell r="B330" t="str">
            <v>DE LAET Tom</v>
          </cell>
          <cell r="C330" t="str">
            <v>D2</v>
          </cell>
          <cell r="D330" t="str">
            <v>Mortsel T.T.K.</v>
          </cell>
        </row>
        <row r="331">
          <cell r="A331">
            <v>6532</v>
          </cell>
          <cell r="B331" t="str">
            <v>KAS Tom</v>
          </cell>
          <cell r="C331" t="str">
            <v>E4</v>
          </cell>
          <cell r="D331" t="str">
            <v/>
          </cell>
        </row>
        <row r="332">
          <cell r="A332">
            <v>6534</v>
          </cell>
          <cell r="B332" t="str">
            <v>TIMMERMANS Ludo</v>
          </cell>
          <cell r="C332" t="str">
            <v>D2</v>
          </cell>
          <cell r="D332" t="str">
            <v>IMMO Mortsel</v>
          </cell>
        </row>
        <row r="333">
          <cell r="A333">
            <v>6544</v>
          </cell>
          <cell r="B333" t="str">
            <v>DAMS Luc</v>
          </cell>
          <cell r="C333" t="str">
            <v>E0</v>
          </cell>
          <cell r="D333" t="str">
            <v>Mortsel T.T.K.</v>
          </cell>
        </row>
        <row r="334">
          <cell r="A334">
            <v>6554</v>
          </cell>
          <cell r="B334" t="str">
            <v>OSORIO CASTRO Carlos</v>
          </cell>
          <cell r="C334" t="str">
            <v>E4</v>
          </cell>
          <cell r="D334" t="str">
            <v>IMMO Mortsel</v>
          </cell>
        </row>
        <row r="335">
          <cell r="A335">
            <v>6555</v>
          </cell>
          <cell r="B335" t="str">
            <v>VAN TONGERLOO Bart</v>
          </cell>
          <cell r="C335" t="str">
            <v>D4</v>
          </cell>
          <cell r="D335" t="str">
            <v>Centrum Deurne T.T.K.</v>
          </cell>
        </row>
        <row r="336">
          <cell r="A336">
            <v>6556</v>
          </cell>
          <cell r="B336" t="str">
            <v>DE SMET Koen</v>
          </cell>
          <cell r="C336" t="str">
            <v>D4</v>
          </cell>
          <cell r="D336" t="str">
            <v/>
          </cell>
        </row>
        <row r="337">
          <cell r="A337">
            <v>6557</v>
          </cell>
          <cell r="B337" t="str">
            <v>VAN GOOL Hugo</v>
          </cell>
          <cell r="C337" t="str">
            <v>F</v>
          </cell>
          <cell r="D337" t="str">
            <v>Centrum Deurne T.T.K.</v>
          </cell>
        </row>
        <row r="338">
          <cell r="A338">
            <v>6560</v>
          </cell>
          <cell r="B338" t="str">
            <v>REIJNDERS  Leo</v>
          </cell>
          <cell r="C338" t="str">
            <v>D6</v>
          </cell>
          <cell r="D338" t="str">
            <v>AFP Antwerpen - 1966</v>
          </cell>
        </row>
        <row r="339">
          <cell r="A339">
            <v>6565</v>
          </cell>
          <cell r="B339" t="str">
            <v>SIELENS Peter</v>
          </cell>
          <cell r="C339" t="str">
            <v>D6</v>
          </cell>
          <cell r="D339" t="str">
            <v>IMMO Mortsel</v>
          </cell>
        </row>
        <row r="340">
          <cell r="A340">
            <v>6566</v>
          </cell>
          <cell r="B340" t="str">
            <v>VEKEMANS Bart</v>
          </cell>
          <cell r="C340" t="str">
            <v>D0</v>
          </cell>
          <cell r="D340" t="str">
            <v>Sevos</v>
          </cell>
        </row>
        <row r="341">
          <cell r="A341">
            <v>6568</v>
          </cell>
          <cell r="B341" t="str">
            <v>EMBRECHTS Peter</v>
          </cell>
          <cell r="C341" t="str">
            <v>D4</v>
          </cell>
          <cell r="D341" t="str">
            <v/>
          </cell>
        </row>
        <row r="342">
          <cell r="A342">
            <v>6569</v>
          </cell>
          <cell r="B342" t="str">
            <v>EMBRECHTS Dirk</v>
          </cell>
          <cell r="C342" t="str">
            <v>D4</v>
          </cell>
          <cell r="D342" t="str">
            <v/>
          </cell>
        </row>
        <row r="343">
          <cell r="A343">
            <v>6579</v>
          </cell>
          <cell r="B343" t="str">
            <v>POPPE Benny</v>
          </cell>
          <cell r="C343" t="str">
            <v>D2</v>
          </cell>
          <cell r="D343" t="str">
            <v>Sokah Hoboken</v>
          </cell>
        </row>
        <row r="344">
          <cell r="A344">
            <v>6582</v>
          </cell>
          <cell r="B344" t="str">
            <v>JERUSALEM Louis</v>
          </cell>
          <cell r="C344" t="str">
            <v>E6</v>
          </cell>
          <cell r="D344" t="str">
            <v/>
          </cell>
        </row>
        <row r="345">
          <cell r="A345">
            <v>6587</v>
          </cell>
          <cell r="B345" t="str">
            <v>VERSTRAELEN Erik</v>
          </cell>
          <cell r="C345" t="str">
            <v>E4</v>
          </cell>
          <cell r="D345" t="str">
            <v>Whiff's T.T.K. - Wommelgem</v>
          </cell>
        </row>
        <row r="346">
          <cell r="A346">
            <v>6590</v>
          </cell>
          <cell r="B346" t="str">
            <v>DE GROOF Joeri</v>
          </cell>
          <cell r="C346" t="str">
            <v>D4</v>
          </cell>
          <cell r="D346" t="str">
            <v>Sokah Hoboken</v>
          </cell>
        </row>
        <row r="347">
          <cell r="A347">
            <v>6606</v>
          </cell>
          <cell r="B347" t="str">
            <v>PERRUWE Andy</v>
          </cell>
          <cell r="C347" t="str">
            <v>E0</v>
          </cell>
          <cell r="D347" t="str">
            <v/>
          </cell>
        </row>
        <row r="348">
          <cell r="A348">
            <v>6619</v>
          </cell>
          <cell r="B348" t="str">
            <v>DE GROOF Tom</v>
          </cell>
          <cell r="C348" t="str">
            <v>D4</v>
          </cell>
          <cell r="D348" t="str">
            <v>Sokah Hoboken</v>
          </cell>
        </row>
        <row r="349">
          <cell r="A349">
            <v>6638</v>
          </cell>
          <cell r="B349" t="str">
            <v>KIELBAEY Patrick</v>
          </cell>
          <cell r="C349" t="str">
            <v>E4</v>
          </cell>
          <cell r="D349" t="str">
            <v/>
          </cell>
        </row>
        <row r="350">
          <cell r="A350">
            <v>6639</v>
          </cell>
          <cell r="B350" t="str">
            <v>VAN DE LAAR Geert</v>
          </cell>
          <cell r="C350" t="str">
            <v>C6</v>
          </cell>
          <cell r="D350" t="str">
            <v/>
          </cell>
        </row>
        <row r="351">
          <cell r="A351">
            <v>6644</v>
          </cell>
          <cell r="B351" t="str">
            <v>PEETERS Dimitri</v>
          </cell>
          <cell r="C351" t="str">
            <v>C4</v>
          </cell>
          <cell r="D351" t="str">
            <v/>
          </cell>
        </row>
        <row r="352">
          <cell r="A352">
            <v>6654</v>
          </cell>
          <cell r="B352" t="str">
            <v>HUYCK Kris</v>
          </cell>
          <cell r="C352" t="str">
            <v>D0</v>
          </cell>
          <cell r="D352" t="str">
            <v>Rupel</v>
          </cell>
        </row>
        <row r="353">
          <cell r="A353">
            <v>6659</v>
          </cell>
          <cell r="B353" t="str">
            <v>VENKEN Willem</v>
          </cell>
          <cell r="C353" t="str">
            <v>E6</v>
          </cell>
          <cell r="D353" t="str">
            <v/>
          </cell>
        </row>
        <row r="354">
          <cell r="A354">
            <v>6660</v>
          </cell>
          <cell r="B354" t="str">
            <v>VAN DE PUT Marc</v>
          </cell>
          <cell r="C354" t="str">
            <v>E2</v>
          </cell>
          <cell r="D354" t="str">
            <v>IMMO Mortsel</v>
          </cell>
        </row>
        <row r="355">
          <cell r="A355">
            <v>6661</v>
          </cell>
          <cell r="B355" t="str">
            <v>VAN DE PUT Tom</v>
          </cell>
          <cell r="C355" t="str">
            <v>E4</v>
          </cell>
          <cell r="D355" t="str">
            <v/>
          </cell>
        </row>
        <row r="356">
          <cell r="A356">
            <v>6663</v>
          </cell>
          <cell r="B356" t="str">
            <v>ROTSAERT Patty</v>
          </cell>
          <cell r="C356" t="str">
            <v>NG</v>
          </cell>
          <cell r="D356" t="str">
            <v/>
          </cell>
        </row>
        <row r="357">
          <cell r="A357">
            <v>6671</v>
          </cell>
          <cell r="B357" t="str">
            <v>HOGERS Luc</v>
          </cell>
          <cell r="C357" t="str">
            <v>E4</v>
          </cell>
          <cell r="D357" t="str">
            <v>Hove T.T.K.</v>
          </cell>
        </row>
        <row r="358">
          <cell r="A358">
            <v>6681</v>
          </cell>
          <cell r="B358" t="str">
            <v>ADRIAENSENS Jean</v>
          </cell>
          <cell r="C358" t="str">
            <v>D4</v>
          </cell>
          <cell r="D358" t="str">
            <v>Sokah Hoboken</v>
          </cell>
        </row>
        <row r="359">
          <cell r="A359">
            <v>6691</v>
          </cell>
          <cell r="B359" t="str">
            <v>VANDERKINDEREN Luc</v>
          </cell>
          <cell r="C359" t="str">
            <v>NG</v>
          </cell>
          <cell r="D359" t="str">
            <v/>
          </cell>
        </row>
        <row r="360">
          <cell r="A360">
            <v>6692</v>
          </cell>
          <cell r="B360" t="str">
            <v>CASTELEIN Bob</v>
          </cell>
          <cell r="C360" t="str">
            <v>F</v>
          </cell>
          <cell r="D360" t="str">
            <v>Borsbeek T.T.K.</v>
          </cell>
        </row>
        <row r="361">
          <cell r="A361">
            <v>6693</v>
          </cell>
          <cell r="B361" t="str">
            <v>VAN ECHELPOEL Raymond</v>
          </cell>
          <cell r="C361" t="str">
            <v>D4</v>
          </cell>
          <cell r="D361" t="str">
            <v>Free Club</v>
          </cell>
        </row>
        <row r="362">
          <cell r="A362">
            <v>6694</v>
          </cell>
          <cell r="B362" t="str">
            <v>ALLTMONT Gino</v>
          </cell>
          <cell r="C362" t="str">
            <v>E6</v>
          </cell>
          <cell r="D362" t="str">
            <v>Slaets &amp; Maets</v>
          </cell>
        </row>
        <row r="363">
          <cell r="A363">
            <v>6695</v>
          </cell>
          <cell r="B363" t="str">
            <v>KADOURI Hafid</v>
          </cell>
          <cell r="C363" t="str">
            <v>C4</v>
          </cell>
          <cell r="D363" t="str">
            <v/>
          </cell>
        </row>
        <row r="364">
          <cell r="A364">
            <v>6725</v>
          </cell>
          <cell r="B364" t="str">
            <v>EYCKENS Danny</v>
          </cell>
          <cell r="C364" t="str">
            <v>F</v>
          </cell>
          <cell r="D364" t="str">
            <v>Sint Lenaarts T.T.K.</v>
          </cell>
        </row>
        <row r="365">
          <cell r="A365">
            <v>6739</v>
          </cell>
          <cell r="B365" t="str">
            <v>DE BIE Dave</v>
          </cell>
          <cell r="C365" t="str">
            <v>D2</v>
          </cell>
          <cell r="D365" t="str">
            <v/>
          </cell>
        </row>
        <row r="366">
          <cell r="A366">
            <v>6741</v>
          </cell>
          <cell r="B366" t="str">
            <v>KESTELLE François</v>
          </cell>
          <cell r="C366" t="str">
            <v>E2</v>
          </cell>
          <cell r="D366" t="str">
            <v/>
          </cell>
        </row>
        <row r="367">
          <cell r="A367">
            <v>6763</v>
          </cell>
          <cell r="B367" t="str">
            <v>COENEN Sonny</v>
          </cell>
          <cell r="C367" t="str">
            <v>F</v>
          </cell>
          <cell r="D367" t="str">
            <v>Stabelino TTV</v>
          </cell>
        </row>
        <row r="368">
          <cell r="A368">
            <v>6765</v>
          </cell>
          <cell r="B368" t="str">
            <v>VANWESENBEECK Wouter</v>
          </cell>
          <cell r="C368" t="str">
            <v>D2</v>
          </cell>
          <cell r="D368" t="str">
            <v>Free Club</v>
          </cell>
        </row>
        <row r="369">
          <cell r="A369">
            <v>6767</v>
          </cell>
          <cell r="B369" t="str">
            <v>GILLEMOT Nico</v>
          </cell>
          <cell r="C369" t="str">
            <v>F</v>
          </cell>
          <cell r="D369" t="str">
            <v/>
          </cell>
        </row>
        <row r="370">
          <cell r="A370">
            <v>6768</v>
          </cell>
          <cell r="B370" t="str">
            <v>VAN BAUWEL Stijn</v>
          </cell>
          <cell r="C370" t="str">
            <v>E4</v>
          </cell>
          <cell r="D370" t="str">
            <v>Zevenbunder T.T.C.</v>
          </cell>
        </row>
        <row r="371">
          <cell r="A371">
            <v>6787</v>
          </cell>
          <cell r="B371" t="str">
            <v>YPERMAN Rita</v>
          </cell>
          <cell r="C371" t="str">
            <v>NG</v>
          </cell>
          <cell r="D371" t="str">
            <v/>
          </cell>
        </row>
        <row r="372">
          <cell r="A372">
            <v>6792</v>
          </cell>
          <cell r="B372" t="str">
            <v>MELENS Chris</v>
          </cell>
          <cell r="C372" t="str">
            <v>NG</v>
          </cell>
          <cell r="D372" t="str">
            <v/>
          </cell>
        </row>
        <row r="373">
          <cell r="A373">
            <v>6794</v>
          </cell>
          <cell r="B373" t="str">
            <v>BOSMANS Johan</v>
          </cell>
          <cell r="C373" t="str">
            <v>E4</v>
          </cell>
          <cell r="D373" t="str">
            <v>S.A.F.</v>
          </cell>
        </row>
        <row r="374">
          <cell r="A374">
            <v>6798</v>
          </cell>
          <cell r="B374" t="str">
            <v>STOFFELS Rony</v>
          </cell>
          <cell r="C374" t="str">
            <v>E2</v>
          </cell>
          <cell r="D374" t="str">
            <v>Dam T.T.K. vzw</v>
          </cell>
        </row>
        <row r="375">
          <cell r="A375">
            <v>6818</v>
          </cell>
          <cell r="B375" t="str">
            <v>HOGERS Inge</v>
          </cell>
          <cell r="C375" t="str">
            <v>D4</v>
          </cell>
          <cell r="D375" t="str">
            <v>Hove T.T.K.</v>
          </cell>
        </row>
        <row r="376">
          <cell r="A376">
            <v>6819</v>
          </cell>
          <cell r="B376" t="str">
            <v>MEERT Jozef</v>
          </cell>
          <cell r="C376" t="str">
            <v>E2</v>
          </cell>
          <cell r="D376" t="str">
            <v/>
          </cell>
        </row>
        <row r="377">
          <cell r="A377">
            <v>6820</v>
          </cell>
          <cell r="B377" t="str">
            <v>HERMANS Jef</v>
          </cell>
          <cell r="C377" t="str">
            <v>NG</v>
          </cell>
          <cell r="D377" t="str">
            <v/>
          </cell>
        </row>
        <row r="378">
          <cell r="A378">
            <v>6836</v>
          </cell>
          <cell r="B378" t="str">
            <v>HADERMANN Jeff</v>
          </cell>
          <cell r="C378" t="str">
            <v>C6</v>
          </cell>
          <cell r="D378" t="str">
            <v>Hemix</v>
          </cell>
        </row>
        <row r="379">
          <cell r="A379">
            <v>6838</v>
          </cell>
          <cell r="B379" t="str">
            <v>BREUGELMANS Marc</v>
          </cell>
          <cell r="C379" t="str">
            <v>E4</v>
          </cell>
          <cell r="D379" t="str">
            <v/>
          </cell>
        </row>
        <row r="380">
          <cell r="A380">
            <v>6839</v>
          </cell>
          <cell r="B380" t="str">
            <v>ROSIERS Marcel</v>
          </cell>
          <cell r="C380" t="str">
            <v>E0</v>
          </cell>
          <cell r="D380" t="str">
            <v>Sevos</v>
          </cell>
        </row>
        <row r="381">
          <cell r="A381">
            <v>6841</v>
          </cell>
          <cell r="B381" t="str">
            <v>BROCATUS Frans</v>
          </cell>
          <cell r="C381" t="str">
            <v>NG</v>
          </cell>
          <cell r="D381" t="str">
            <v/>
          </cell>
        </row>
        <row r="382">
          <cell r="A382">
            <v>6842</v>
          </cell>
          <cell r="B382" t="str">
            <v>DE BELDER Marc</v>
          </cell>
          <cell r="C382" t="str">
            <v>E6</v>
          </cell>
          <cell r="D382" t="str">
            <v>Hemix</v>
          </cell>
        </row>
        <row r="383">
          <cell r="A383">
            <v>6847</v>
          </cell>
          <cell r="B383" t="str">
            <v>GEUBELS Yvo</v>
          </cell>
          <cell r="C383" t="str">
            <v>E0</v>
          </cell>
          <cell r="D383" t="str">
            <v>Sevos</v>
          </cell>
        </row>
        <row r="384">
          <cell r="A384">
            <v>6851</v>
          </cell>
          <cell r="B384" t="str">
            <v>HOEBERS Tom</v>
          </cell>
          <cell r="C384" t="str">
            <v>C6</v>
          </cell>
          <cell r="D384" t="str">
            <v/>
          </cell>
        </row>
        <row r="385">
          <cell r="A385">
            <v>6857</v>
          </cell>
          <cell r="B385" t="str">
            <v>OPHOFF Benoit</v>
          </cell>
          <cell r="C385" t="str">
            <v>D0</v>
          </cell>
          <cell r="D385" t="str">
            <v>Sevos</v>
          </cell>
        </row>
        <row r="386">
          <cell r="A386">
            <v>6867</v>
          </cell>
          <cell r="B386" t="str">
            <v>PROOST Louis</v>
          </cell>
          <cell r="C386" t="str">
            <v>F</v>
          </cell>
          <cell r="D386" t="str">
            <v>KVE</v>
          </cell>
        </row>
        <row r="387">
          <cell r="A387">
            <v>6894</v>
          </cell>
          <cell r="B387" t="str">
            <v>PEIRSMAN Renaat</v>
          </cell>
          <cell r="C387" t="str">
            <v>D6</v>
          </cell>
          <cell r="D387" t="str">
            <v>Sodipa</v>
          </cell>
        </row>
        <row r="388">
          <cell r="A388">
            <v>6901</v>
          </cell>
          <cell r="B388" t="str">
            <v>HATEAU Tom</v>
          </cell>
          <cell r="C388" t="str">
            <v>E0</v>
          </cell>
          <cell r="D388" t="str">
            <v>Mortsel T.T.K.</v>
          </cell>
        </row>
        <row r="389">
          <cell r="A389">
            <v>6903</v>
          </cell>
          <cell r="B389" t="str">
            <v>SERVAES Rudy</v>
          </cell>
          <cell r="C389" t="str">
            <v>E4</v>
          </cell>
          <cell r="D389" t="str">
            <v>Mortsel T.T.K.</v>
          </cell>
        </row>
        <row r="390">
          <cell r="A390">
            <v>6912</v>
          </cell>
          <cell r="B390" t="str">
            <v>SLEECKX Nicky</v>
          </cell>
          <cell r="C390" t="str">
            <v>E4</v>
          </cell>
          <cell r="D390" t="str">
            <v>Free Club</v>
          </cell>
        </row>
        <row r="391">
          <cell r="A391">
            <v>6931</v>
          </cell>
          <cell r="B391" t="str">
            <v>DE BRAUWER Peter</v>
          </cell>
          <cell r="C391" t="str">
            <v>E6</v>
          </cell>
          <cell r="D391" t="str">
            <v>De Lijn 56/1</v>
          </cell>
        </row>
        <row r="392">
          <cell r="A392">
            <v>6954</v>
          </cell>
          <cell r="B392" t="str">
            <v>COOLS Yves</v>
          </cell>
          <cell r="C392" t="str">
            <v>D4</v>
          </cell>
          <cell r="D392" t="str">
            <v/>
          </cell>
        </row>
        <row r="393">
          <cell r="A393">
            <v>6971</v>
          </cell>
          <cell r="B393" t="str">
            <v>MEIRSSCHAERT Rudy</v>
          </cell>
          <cell r="C393" t="str">
            <v>C6</v>
          </cell>
          <cell r="D393" t="str">
            <v>Stabelino TTV</v>
          </cell>
        </row>
        <row r="394">
          <cell r="A394">
            <v>6983</v>
          </cell>
          <cell r="B394" t="str">
            <v>BISTIAUX Bart</v>
          </cell>
          <cell r="C394" t="str">
            <v>B2</v>
          </cell>
          <cell r="D394" t="str">
            <v/>
          </cell>
        </row>
        <row r="395">
          <cell r="A395">
            <v>6987</v>
          </cell>
          <cell r="B395" t="str">
            <v>DE BRABANDER Ronny</v>
          </cell>
          <cell r="C395" t="str">
            <v>D2</v>
          </cell>
          <cell r="D395" t="str">
            <v>Zevenbunder T.T.C.</v>
          </cell>
        </row>
        <row r="396">
          <cell r="A396">
            <v>6989</v>
          </cell>
          <cell r="B396" t="str">
            <v>VAN DEN DRIESSCHE Ben</v>
          </cell>
          <cell r="C396" t="str">
            <v>D4</v>
          </cell>
          <cell r="D396" t="str">
            <v>Zevenbunder T.T.C.</v>
          </cell>
        </row>
        <row r="397">
          <cell r="A397">
            <v>7005</v>
          </cell>
          <cell r="B397" t="str">
            <v>SYMENS Stijn</v>
          </cell>
          <cell r="C397" t="str">
            <v>D4</v>
          </cell>
          <cell r="D397" t="str">
            <v>Mortsel T.T.K.</v>
          </cell>
        </row>
        <row r="398">
          <cell r="A398">
            <v>7008</v>
          </cell>
          <cell r="B398" t="str">
            <v>DE BACKER Roger</v>
          </cell>
          <cell r="C398" t="str">
            <v>E6</v>
          </cell>
          <cell r="D398" t="str">
            <v>IMMO Mortsel</v>
          </cell>
        </row>
        <row r="399">
          <cell r="A399">
            <v>7015</v>
          </cell>
          <cell r="B399" t="str">
            <v>CHANTRAIN Robert</v>
          </cell>
          <cell r="C399" t="str">
            <v>NG</v>
          </cell>
          <cell r="D399" t="str">
            <v/>
          </cell>
        </row>
        <row r="400">
          <cell r="A400">
            <v>7025</v>
          </cell>
          <cell r="B400" t="str">
            <v>PERRUWE Richard</v>
          </cell>
          <cell r="C400" t="str">
            <v>NG</v>
          </cell>
          <cell r="D400" t="str">
            <v/>
          </cell>
        </row>
        <row r="401">
          <cell r="A401">
            <v>7026</v>
          </cell>
          <cell r="B401" t="str">
            <v>MARSBOOM Sven</v>
          </cell>
          <cell r="C401" t="str">
            <v>E6</v>
          </cell>
          <cell r="D401" t="str">
            <v>Whiff's T.T.K. - Wommelgem</v>
          </cell>
        </row>
        <row r="402">
          <cell r="A402">
            <v>7028</v>
          </cell>
          <cell r="B402" t="str">
            <v>HERSTRAETS Marleen</v>
          </cell>
          <cell r="C402" t="str">
            <v>C6</v>
          </cell>
          <cell r="D402" t="str">
            <v/>
          </cell>
        </row>
        <row r="403">
          <cell r="A403">
            <v>7031</v>
          </cell>
          <cell r="B403" t="str">
            <v>COUCOGNE Roald</v>
          </cell>
          <cell r="C403" t="str">
            <v>D6</v>
          </cell>
          <cell r="D403" t="str">
            <v/>
          </cell>
        </row>
        <row r="404">
          <cell r="A404">
            <v>7035</v>
          </cell>
          <cell r="B404" t="str">
            <v>SCHELTIENS Vincent</v>
          </cell>
          <cell r="C404" t="str">
            <v>C2</v>
          </cell>
          <cell r="D404" t="str">
            <v/>
          </cell>
        </row>
        <row r="405">
          <cell r="A405">
            <v>7040</v>
          </cell>
          <cell r="B405" t="str">
            <v>BISTIAUX Sam</v>
          </cell>
          <cell r="C405" t="str">
            <v>B0</v>
          </cell>
          <cell r="D405" t="str">
            <v/>
          </cell>
        </row>
        <row r="406">
          <cell r="A406">
            <v>7043</v>
          </cell>
          <cell r="B406" t="str">
            <v>VAN HOOMISSEN Serge</v>
          </cell>
          <cell r="C406" t="str">
            <v>C2</v>
          </cell>
          <cell r="D406" t="str">
            <v/>
          </cell>
        </row>
        <row r="407">
          <cell r="A407">
            <v>7045</v>
          </cell>
          <cell r="B407" t="str">
            <v>HANLON John</v>
          </cell>
          <cell r="C407" t="str">
            <v>C2</v>
          </cell>
          <cell r="D407" t="str">
            <v/>
          </cell>
        </row>
        <row r="408">
          <cell r="A408">
            <v>7046</v>
          </cell>
          <cell r="B408" t="str">
            <v>DE BEER Steven</v>
          </cell>
          <cell r="C408" t="str">
            <v>D4</v>
          </cell>
          <cell r="D408" t="str">
            <v/>
          </cell>
        </row>
        <row r="409">
          <cell r="A409">
            <v>7052</v>
          </cell>
          <cell r="B409" t="str">
            <v>SEGERS Jeannine</v>
          </cell>
          <cell r="C409" t="str">
            <v>E6</v>
          </cell>
          <cell r="D409" t="str">
            <v>Mortsel T.T.K.</v>
          </cell>
        </row>
        <row r="410">
          <cell r="A410">
            <v>7065</v>
          </cell>
          <cell r="B410" t="str">
            <v>VAN HOYLANDT Jozef</v>
          </cell>
          <cell r="C410" t="str">
            <v>D6</v>
          </cell>
          <cell r="D410" t="str">
            <v/>
          </cell>
        </row>
        <row r="411">
          <cell r="A411">
            <v>7066</v>
          </cell>
          <cell r="B411" t="str">
            <v>MOISSON Patrick</v>
          </cell>
          <cell r="C411" t="str">
            <v>F</v>
          </cell>
          <cell r="D411" t="str">
            <v>Uilenspiegel vzw</v>
          </cell>
        </row>
        <row r="412">
          <cell r="A412">
            <v>7069</v>
          </cell>
          <cell r="B412" t="str">
            <v>VAN ANDERLECHT Bert</v>
          </cell>
          <cell r="C412" t="str">
            <v>E4</v>
          </cell>
          <cell r="D412" t="str">
            <v>Stabelino TTV</v>
          </cell>
        </row>
        <row r="413">
          <cell r="A413">
            <v>7087</v>
          </cell>
          <cell r="B413" t="str">
            <v>VAN VLIERBERGHE Jean</v>
          </cell>
          <cell r="C413" t="str">
            <v>E4</v>
          </cell>
          <cell r="D413" t="str">
            <v>Sokah Hoboken</v>
          </cell>
        </row>
        <row r="414">
          <cell r="A414">
            <v>7093</v>
          </cell>
          <cell r="B414" t="str">
            <v>VAN CAMP Peter</v>
          </cell>
          <cell r="C414" t="str">
            <v>E6</v>
          </cell>
          <cell r="D414" t="str">
            <v/>
          </cell>
        </row>
        <row r="415">
          <cell r="A415">
            <v>7102</v>
          </cell>
          <cell r="B415" t="str">
            <v>JACOBS Erik</v>
          </cell>
          <cell r="C415" t="str">
            <v>E6</v>
          </cell>
          <cell r="D415" t="str">
            <v/>
          </cell>
        </row>
        <row r="416">
          <cell r="A416">
            <v>7109</v>
          </cell>
          <cell r="B416" t="str">
            <v>COUCOGNE Evan</v>
          </cell>
          <cell r="C416" t="str">
            <v>E4</v>
          </cell>
          <cell r="D416" t="str">
            <v>Dam T.T.K. vzw</v>
          </cell>
        </row>
        <row r="417">
          <cell r="A417">
            <v>7116</v>
          </cell>
          <cell r="B417" t="str">
            <v>DENS Ronnie</v>
          </cell>
          <cell r="C417" t="str">
            <v>D6</v>
          </cell>
          <cell r="D417" t="str">
            <v/>
          </cell>
        </row>
        <row r="418">
          <cell r="A418">
            <v>7125</v>
          </cell>
          <cell r="B418" t="str">
            <v>RAPS Andy</v>
          </cell>
          <cell r="C418" t="str">
            <v>D4</v>
          </cell>
          <cell r="D418" t="str">
            <v/>
          </cell>
        </row>
        <row r="419">
          <cell r="A419">
            <v>7128</v>
          </cell>
          <cell r="B419" t="str">
            <v>BERDEN Koen</v>
          </cell>
          <cell r="C419" t="str">
            <v>E6</v>
          </cell>
          <cell r="D419" t="str">
            <v>De Lijn 56/1</v>
          </cell>
        </row>
        <row r="420">
          <cell r="A420">
            <v>7143</v>
          </cell>
          <cell r="B420" t="str">
            <v>VITTA Saïd</v>
          </cell>
          <cell r="C420" t="str">
            <v>D2</v>
          </cell>
          <cell r="D420" t="str">
            <v/>
          </cell>
        </row>
        <row r="421">
          <cell r="A421">
            <v>7156</v>
          </cell>
          <cell r="B421" t="str">
            <v>MATHIEU Lydia</v>
          </cell>
          <cell r="C421" t="str">
            <v>NG</v>
          </cell>
          <cell r="D421" t="str">
            <v/>
          </cell>
        </row>
        <row r="422">
          <cell r="A422">
            <v>7159</v>
          </cell>
          <cell r="B422" t="str">
            <v>VAN HAERENBORGH Robert</v>
          </cell>
          <cell r="C422" t="str">
            <v>E0</v>
          </cell>
          <cell r="D422" t="str">
            <v/>
          </cell>
        </row>
        <row r="423">
          <cell r="A423">
            <v>7165</v>
          </cell>
          <cell r="B423" t="str">
            <v>DE MAN Myrjam</v>
          </cell>
          <cell r="C423" t="str">
            <v>E4</v>
          </cell>
          <cell r="D423" t="str">
            <v>Sodipa</v>
          </cell>
        </row>
        <row r="424">
          <cell r="A424">
            <v>7171</v>
          </cell>
          <cell r="B424" t="str">
            <v>AYEMO JUBA Sau</v>
          </cell>
          <cell r="C424" t="str">
            <v>B0</v>
          </cell>
          <cell r="D424" t="str">
            <v/>
          </cell>
        </row>
        <row r="425">
          <cell r="A425">
            <v>7181</v>
          </cell>
          <cell r="B425" t="str">
            <v>SUEUTENS Gunther</v>
          </cell>
          <cell r="C425" t="str">
            <v>D0</v>
          </cell>
          <cell r="D425" t="str">
            <v/>
          </cell>
        </row>
        <row r="426">
          <cell r="A426">
            <v>7189</v>
          </cell>
          <cell r="B426" t="str">
            <v>BABILON Alexander</v>
          </cell>
          <cell r="C426" t="str">
            <v>E0</v>
          </cell>
          <cell r="D426" t="str">
            <v>Wilraco TTK</v>
          </cell>
        </row>
        <row r="427">
          <cell r="A427">
            <v>7192</v>
          </cell>
          <cell r="B427" t="str">
            <v>LAURYSSENS Gie</v>
          </cell>
          <cell r="C427" t="str">
            <v>F</v>
          </cell>
          <cell r="D427" t="str">
            <v>Sodipa</v>
          </cell>
        </row>
        <row r="428">
          <cell r="A428">
            <v>7206</v>
          </cell>
          <cell r="B428" t="str">
            <v>VAN GLABEEK Geert</v>
          </cell>
          <cell r="C428" t="str">
            <v>C0</v>
          </cell>
          <cell r="D428" t="str">
            <v/>
          </cell>
        </row>
        <row r="429">
          <cell r="A429">
            <v>7208</v>
          </cell>
          <cell r="B429" t="str">
            <v>MANNAERS Linus</v>
          </cell>
          <cell r="C429" t="str">
            <v>C6</v>
          </cell>
          <cell r="D429" t="str">
            <v/>
          </cell>
        </row>
        <row r="430">
          <cell r="A430">
            <v>7209</v>
          </cell>
          <cell r="B430" t="str">
            <v>PLAETINCK David</v>
          </cell>
          <cell r="C430" t="str">
            <v>C2</v>
          </cell>
          <cell r="D430" t="str">
            <v/>
          </cell>
        </row>
        <row r="431">
          <cell r="A431">
            <v>7212</v>
          </cell>
          <cell r="B431" t="str">
            <v>CEUSTERS Erik</v>
          </cell>
          <cell r="C431" t="str">
            <v>F</v>
          </cell>
          <cell r="D431" t="str">
            <v/>
          </cell>
        </row>
        <row r="432">
          <cell r="A432">
            <v>7213</v>
          </cell>
          <cell r="B432" t="str">
            <v>ARNOUD Dave</v>
          </cell>
          <cell r="C432" t="str">
            <v>E2</v>
          </cell>
          <cell r="D432" t="str">
            <v/>
          </cell>
        </row>
        <row r="433">
          <cell r="A433">
            <v>7215</v>
          </cell>
          <cell r="B433" t="str">
            <v>BAECKELMANS Ludo</v>
          </cell>
          <cell r="C433" t="str">
            <v>NG</v>
          </cell>
          <cell r="D433" t="str">
            <v/>
          </cell>
        </row>
        <row r="434">
          <cell r="A434">
            <v>7220</v>
          </cell>
          <cell r="B434" t="str">
            <v>VANIERSCHOT Yochen</v>
          </cell>
          <cell r="C434" t="str">
            <v>D6</v>
          </cell>
          <cell r="D434" t="str">
            <v/>
          </cell>
        </row>
        <row r="435">
          <cell r="A435">
            <v>7222</v>
          </cell>
          <cell r="B435" t="str">
            <v>BAERTSOEN Christian</v>
          </cell>
          <cell r="C435" t="str">
            <v>D4</v>
          </cell>
          <cell r="D435" t="str">
            <v/>
          </cell>
        </row>
        <row r="436">
          <cell r="A436">
            <v>7223</v>
          </cell>
          <cell r="B436" t="str">
            <v>LEMMENS Marc</v>
          </cell>
          <cell r="C436" t="str">
            <v>F</v>
          </cell>
          <cell r="D436" t="str">
            <v/>
          </cell>
        </row>
        <row r="437">
          <cell r="A437">
            <v>7224</v>
          </cell>
          <cell r="B437" t="str">
            <v>VAN LOOY Erwin</v>
          </cell>
          <cell r="C437" t="str">
            <v>C2</v>
          </cell>
          <cell r="D437" t="str">
            <v/>
          </cell>
        </row>
        <row r="438">
          <cell r="A438">
            <v>7226</v>
          </cell>
          <cell r="B438" t="str">
            <v>SIMOEN Annelies</v>
          </cell>
          <cell r="C438" t="str">
            <v>F</v>
          </cell>
          <cell r="D438" t="str">
            <v/>
          </cell>
        </row>
        <row r="439">
          <cell r="A439">
            <v>7227</v>
          </cell>
          <cell r="B439" t="str">
            <v>VERHEYDEN Nick</v>
          </cell>
          <cell r="C439" t="str">
            <v>E2</v>
          </cell>
          <cell r="D439" t="str">
            <v>Mortsel T.T.K.</v>
          </cell>
        </row>
        <row r="440">
          <cell r="A440">
            <v>7237</v>
          </cell>
          <cell r="B440" t="str">
            <v>DE NEYS Jurgen</v>
          </cell>
          <cell r="C440" t="str">
            <v>E6</v>
          </cell>
          <cell r="D440" t="str">
            <v/>
          </cell>
        </row>
        <row r="441">
          <cell r="A441">
            <v>7238</v>
          </cell>
          <cell r="B441" t="str">
            <v>DE KAM Koen</v>
          </cell>
          <cell r="C441" t="str">
            <v>E6</v>
          </cell>
          <cell r="D441" t="str">
            <v/>
          </cell>
        </row>
        <row r="442">
          <cell r="A442">
            <v>7246</v>
          </cell>
          <cell r="B442" t="str">
            <v>NAULAERTS Sven</v>
          </cell>
          <cell r="C442" t="str">
            <v>C0</v>
          </cell>
          <cell r="D442" t="str">
            <v>KBC T.T.C.</v>
          </cell>
        </row>
        <row r="443">
          <cell r="A443">
            <v>7251</v>
          </cell>
          <cell r="B443" t="str">
            <v>VAN DER STAM Walter</v>
          </cell>
          <cell r="C443" t="str">
            <v>D6</v>
          </cell>
          <cell r="D443" t="str">
            <v/>
          </cell>
        </row>
        <row r="444">
          <cell r="A444">
            <v>7252</v>
          </cell>
          <cell r="B444" t="str">
            <v>VERHAEGEN Bert</v>
          </cell>
          <cell r="C444" t="str">
            <v>C2</v>
          </cell>
          <cell r="D444" t="str">
            <v/>
          </cell>
        </row>
        <row r="445">
          <cell r="A445">
            <v>7258</v>
          </cell>
          <cell r="B445" t="str">
            <v>DE PUYSSELEIR Joeri</v>
          </cell>
          <cell r="C445" t="str">
            <v>C4</v>
          </cell>
          <cell r="D445" t="str">
            <v>KBC T.T.C.</v>
          </cell>
        </row>
        <row r="446">
          <cell r="A446">
            <v>7260</v>
          </cell>
          <cell r="B446" t="str">
            <v>GRAF Manfred</v>
          </cell>
          <cell r="C446" t="str">
            <v>F</v>
          </cell>
          <cell r="D446" t="str">
            <v>Wilraco TTK</v>
          </cell>
        </row>
        <row r="447">
          <cell r="A447">
            <v>7266</v>
          </cell>
          <cell r="B447" t="str">
            <v>CRAUWELS Dirk</v>
          </cell>
          <cell r="C447" t="str">
            <v>C6</v>
          </cell>
          <cell r="D447" t="str">
            <v/>
          </cell>
        </row>
        <row r="448">
          <cell r="A448">
            <v>7270</v>
          </cell>
          <cell r="B448" t="str">
            <v>VAN DEN ABBEELE Tom</v>
          </cell>
          <cell r="C448" t="str">
            <v>E4</v>
          </cell>
          <cell r="D448" t="str">
            <v/>
          </cell>
        </row>
        <row r="449">
          <cell r="A449">
            <v>7284</v>
          </cell>
          <cell r="B449" t="str">
            <v>VAN BRAGT Jo</v>
          </cell>
          <cell r="C449" t="str">
            <v>B0</v>
          </cell>
          <cell r="D449" t="str">
            <v/>
          </cell>
        </row>
        <row r="450">
          <cell r="A450">
            <v>7285</v>
          </cell>
          <cell r="B450" t="str">
            <v>GRAFE Yannick</v>
          </cell>
          <cell r="C450" t="str">
            <v>C0</v>
          </cell>
          <cell r="D450" t="str">
            <v/>
          </cell>
        </row>
        <row r="451">
          <cell r="A451">
            <v>7291</v>
          </cell>
          <cell r="B451" t="str">
            <v>VAN DEN EYNDE Magda</v>
          </cell>
          <cell r="C451" t="str">
            <v>E2</v>
          </cell>
          <cell r="D451" t="str">
            <v>IMMO Mortsel</v>
          </cell>
        </row>
        <row r="452">
          <cell r="A452">
            <v>7302</v>
          </cell>
          <cell r="B452" t="str">
            <v>VERMEERSCH Glenn</v>
          </cell>
          <cell r="C452" t="str">
            <v>D6</v>
          </cell>
          <cell r="D452" t="str">
            <v/>
          </cell>
        </row>
        <row r="453">
          <cell r="A453">
            <v>7304</v>
          </cell>
          <cell r="B453" t="str">
            <v>GEUDENS Raf</v>
          </cell>
          <cell r="C453" t="str">
            <v>NG</v>
          </cell>
          <cell r="D453" t="str">
            <v/>
          </cell>
        </row>
        <row r="454">
          <cell r="A454">
            <v>7305</v>
          </cell>
          <cell r="B454" t="str">
            <v>GHYSEBRECHTS Bart</v>
          </cell>
          <cell r="C454" t="str">
            <v>E6</v>
          </cell>
          <cell r="D454" t="str">
            <v/>
          </cell>
        </row>
        <row r="455">
          <cell r="A455">
            <v>7307</v>
          </cell>
          <cell r="B455" t="str">
            <v>ARNOLD Liliane</v>
          </cell>
          <cell r="C455" t="str">
            <v>NG</v>
          </cell>
          <cell r="D455" t="str">
            <v>S.A.F.</v>
          </cell>
        </row>
        <row r="456">
          <cell r="A456">
            <v>7308</v>
          </cell>
          <cell r="B456" t="str">
            <v>GOUTARD Claude</v>
          </cell>
          <cell r="C456" t="str">
            <v>E6</v>
          </cell>
          <cell r="D456" t="str">
            <v>S.A.F.</v>
          </cell>
        </row>
        <row r="457">
          <cell r="A457">
            <v>7311</v>
          </cell>
          <cell r="B457" t="str">
            <v>CATOOR Jozef</v>
          </cell>
          <cell r="C457" t="str">
            <v>E2</v>
          </cell>
          <cell r="D457" t="str">
            <v/>
          </cell>
        </row>
        <row r="458">
          <cell r="A458">
            <v>7315</v>
          </cell>
          <cell r="B458" t="str">
            <v>VAECK Axel</v>
          </cell>
          <cell r="C458" t="str">
            <v>E2</v>
          </cell>
          <cell r="D458" t="str">
            <v>Touch</v>
          </cell>
        </row>
        <row r="459">
          <cell r="A459">
            <v>7321</v>
          </cell>
          <cell r="B459" t="str">
            <v>MATTHIJSSENS Theo</v>
          </cell>
          <cell r="C459" t="str">
            <v>F</v>
          </cell>
          <cell r="D459" t="str">
            <v>Smash T.T.C.</v>
          </cell>
        </row>
        <row r="460">
          <cell r="A460">
            <v>7326</v>
          </cell>
          <cell r="B460" t="str">
            <v>HEREMANS Eli</v>
          </cell>
          <cell r="C460" t="str">
            <v>NG</v>
          </cell>
          <cell r="D460" t="str">
            <v>Slaets &amp; Maets</v>
          </cell>
        </row>
        <row r="461">
          <cell r="A461">
            <v>7330</v>
          </cell>
          <cell r="B461" t="str">
            <v>PAUWELS Jef</v>
          </cell>
          <cell r="C461" t="str">
            <v>E6</v>
          </cell>
          <cell r="D461" t="str">
            <v>IMMO Mortsel</v>
          </cell>
        </row>
        <row r="462">
          <cell r="A462">
            <v>7331</v>
          </cell>
          <cell r="B462" t="str">
            <v>STRYCKERS Guy</v>
          </cell>
          <cell r="C462" t="str">
            <v>E0</v>
          </cell>
          <cell r="D462" t="str">
            <v>IMMO Mortsel</v>
          </cell>
        </row>
        <row r="463">
          <cell r="A463">
            <v>7339</v>
          </cell>
          <cell r="B463" t="str">
            <v>DA CUNHA E SILVA Carlos</v>
          </cell>
          <cell r="C463" t="str">
            <v>E4</v>
          </cell>
          <cell r="D463" t="str">
            <v/>
          </cell>
        </row>
        <row r="464">
          <cell r="A464">
            <v>7343</v>
          </cell>
          <cell r="B464" t="str">
            <v>DE DECKER Jan</v>
          </cell>
          <cell r="C464" t="str">
            <v>E0</v>
          </cell>
          <cell r="D464" t="str">
            <v/>
          </cell>
        </row>
        <row r="465">
          <cell r="A465">
            <v>7349</v>
          </cell>
          <cell r="B465" t="str">
            <v>PONCIN Emile</v>
          </cell>
          <cell r="C465" t="str">
            <v>E6</v>
          </cell>
          <cell r="D465" t="str">
            <v>Slaets &amp; Maets</v>
          </cell>
        </row>
        <row r="466">
          <cell r="A466">
            <v>7350</v>
          </cell>
          <cell r="B466" t="str">
            <v>VAN DER VELDEN Kris</v>
          </cell>
          <cell r="C466" t="str">
            <v>D6</v>
          </cell>
          <cell r="D466" t="str">
            <v>Umicore</v>
          </cell>
        </row>
        <row r="467">
          <cell r="A467">
            <v>7352</v>
          </cell>
          <cell r="B467" t="str">
            <v>RADEMAKERS Rudi</v>
          </cell>
          <cell r="C467" t="str">
            <v>E6</v>
          </cell>
          <cell r="D467" t="str">
            <v/>
          </cell>
        </row>
        <row r="468">
          <cell r="A468">
            <v>7354</v>
          </cell>
          <cell r="B468" t="str">
            <v>ROUCHET Wim</v>
          </cell>
          <cell r="C468" t="str">
            <v>D6</v>
          </cell>
          <cell r="D468" t="str">
            <v/>
          </cell>
        </row>
        <row r="469">
          <cell r="A469">
            <v>7356</v>
          </cell>
          <cell r="B469" t="str">
            <v>GEUDENS Nele</v>
          </cell>
          <cell r="C469" t="str">
            <v>E6</v>
          </cell>
          <cell r="D469" t="str">
            <v>De Lijn 56/1</v>
          </cell>
        </row>
        <row r="470">
          <cell r="A470">
            <v>7357</v>
          </cell>
          <cell r="B470" t="str">
            <v>VAN HOYLANDT Peggy</v>
          </cell>
          <cell r="C470" t="str">
            <v>F</v>
          </cell>
          <cell r="D470" t="str">
            <v/>
          </cell>
        </row>
        <row r="471">
          <cell r="A471">
            <v>7373</v>
          </cell>
          <cell r="B471" t="str">
            <v>VERMEIREN Bernd</v>
          </cell>
          <cell r="C471" t="str">
            <v>E2</v>
          </cell>
          <cell r="D471" t="str">
            <v>Dam T.T.K. vzw</v>
          </cell>
        </row>
        <row r="472">
          <cell r="A472">
            <v>7374</v>
          </cell>
          <cell r="B472" t="str">
            <v>SOONS Jozef</v>
          </cell>
          <cell r="C472" t="str">
            <v>F</v>
          </cell>
          <cell r="D472" t="str">
            <v/>
          </cell>
        </row>
        <row r="473">
          <cell r="A473">
            <v>7376</v>
          </cell>
          <cell r="B473" t="str">
            <v>RABIJNS Peter</v>
          </cell>
          <cell r="C473" t="str">
            <v>E4</v>
          </cell>
          <cell r="D473" t="str">
            <v/>
          </cell>
        </row>
        <row r="474">
          <cell r="A474">
            <v>7377</v>
          </cell>
          <cell r="B474" t="str">
            <v>DESIRON Dirk</v>
          </cell>
          <cell r="C474" t="str">
            <v>NG</v>
          </cell>
          <cell r="D474" t="str">
            <v/>
          </cell>
        </row>
        <row r="475">
          <cell r="A475">
            <v>7387</v>
          </cell>
          <cell r="B475" t="str">
            <v>ZHANG Dong-Ying</v>
          </cell>
          <cell r="C475" t="str">
            <v>A</v>
          </cell>
          <cell r="D475" t="str">
            <v/>
          </cell>
        </row>
        <row r="476">
          <cell r="A476">
            <v>7395</v>
          </cell>
          <cell r="B476" t="str">
            <v>CUPERS Paul</v>
          </cell>
          <cell r="C476" t="str">
            <v>D6</v>
          </cell>
          <cell r="D476" t="str">
            <v/>
          </cell>
        </row>
        <row r="477">
          <cell r="A477">
            <v>7397</v>
          </cell>
          <cell r="B477" t="str">
            <v>MAES Dave</v>
          </cell>
          <cell r="C477" t="str">
            <v>E6</v>
          </cell>
          <cell r="D477" t="str">
            <v/>
          </cell>
        </row>
        <row r="478">
          <cell r="A478">
            <v>7398</v>
          </cell>
          <cell r="B478" t="str">
            <v>HENS Marc</v>
          </cell>
          <cell r="C478" t="str">
            <v>E2</v>
          </cell>
          <cell r="D478" t="str">
            <v>Touch</v>
          </cell>
        </row>
        <row r="479">
          <cell r="A479">
            <v>7406</v>
          </cell>
          <cell r="B479" t="str">
            <v>WOOD Kenneth</v>
          </cell>
          <cell r="C479" t="str">
            <v>C0</v>
          </cell>
          <cell r="D479" t="str">
            <v/>
          </cell>
        </row>
        <row r="480">
          <cell r="A480">
            <v>7419</v>
          </cell>
          <cell r="B480" t="str">
            <v>VAN HOOYDONCK Malvine</v>
          </cell>
          <cell r="C480" t="str">
            <v>E6</v>
          </cell>
          <cell r="D480" t="str">
            <v>Free Club</v>
          </cell>
        </row>
        <row r="481">
          <cell r="A481">
            <v>7424</v>
          </cell>
          <cell r="B481" t="str">
            <v>GEYSEN Danny</v>
          </cell>
          <cell r="C481" t="str">
            <v>E4</v>
          </cell>
          <cell r="D481" t="str">
            <v>Stabelino TTV</v>
          </cell>
        </row>
        <row r="482">
          <cell r="A482">
            <v>7432</v>
          </cell>
          <cell r="B482" t="str">
            <v>SOMERS Thierry</v>
          </cell>
          <cell r="C482" t="str">
            <v>C4</v>
          </cell>
          <cell r="D482" t="str">
            <v>De Gouden Leeuw</v>
          </cell>
        </row>
        <row r="483">
          <cell r="A483">
            <v>7434</v>
          </cell>
          <cell r="B483" t="str">
            <v>VAN HASSEL Johan</v>
          </cell>
          <cell r="C483" t="str">
            <v>E4</v>
          </cell>
          <cell r="D483" t="str">
            <v>Mortsel T.T.K.</v>
          </cell>
        </row>
        <row r="484">
          <cell r="A484">
            <v>7440</v>
          </cell>
          <cell r="B484" t="str">
            <v>VAN DE VELDE Ludo</v>
          </cell>
          <cell r="C484" t="str">
            <v>E2</v>
          </cell>
          <cell r="D484" t="str">
            <v/>
          </cell>
        </row>
        <row r="485">
          <cell r="A485">
            <v>7452</v>
          </cell>
          <cell r="B485" t="str">
            <v>VAN LEEMPUT Erik</v>
          </cell>
          <cell r="C485" t="str">
            <v>E2</v>
          </cell>
          <cell r="D485" t="str">
            <v>Touch</v>
          </cell>
        </row>
        <row r="486">
          <cell r="A486">
            <v>7453</v>
          </cell>
          <cell r="B486" t="str">
            <v>SPAENS Werner</v>
          </cell>
          <cell r="C486" t="str">
            <v>E2</v>
          </cell>
          <cell r="D486" t="str">
            <v/>
          </cell>
        </row>
        <row r="487">
          <cell r="A487">
            <v>7454</v>
          </cell>
          <cell r="B487" t="str">
            <v>CORDEMANS David</v>
          </cell>
          <cell r="C487" t="str">
            <v>D6</v>
          </cell>
          <cell r="D487" t="str">
            <v/>
          </cell>
        </row>
        <row r="488">
          <cell r="A488">
            <v>7460</v>
          </cell>
          <cell r="B488" t="str">
            <v>VAN DAMME Pia</v>
          </cell>
          <cell r="C488" t="str">
            <v>E6</v>
          </cell>
          <cell r="D488" t="str">
            <v>Wilraco TTK</v>
          </cell>
        </row>
        <row r="489">
          <cell r="A489">
            <v>7466</v>
          </cell>
          <cell r="B489" t="str">
            <v>BOEL Luc</v>
          </cell>
          <cell r="C489" t="str">
            <v>E6</v>
          </cell>
          <cell r="D489" t="str">
            <v/>
          </cell>
        </row>
        <row r="490">
          <cell r="A490">
            <v>7468</v>
          </cell>
          <cell r="B490" t="str">
            <v>SCHOETERS Bob</v>
          </cell>
          <cell r="C490" t="str">
            <v>C0</v>
          </cell>
          <cell r="D490" t="str">
            <v/>
          </cell>
        </row>
        <row r="491">
          <cell r="A491">
            <v>7469</v>
          </cell>
          <cell r="B491" t="str">
            <v>TRUYENS Brent</v>
          </cell>
          <cell r="C491" t="str">
            <v>B6</v>
          </cell>
          <cell r="D491" t="str">
            <v/>
          </cell>
        </row>
        <row r="492">
          <cell r="A492">
            <v>7476</v>
          </cell>
          <cell r="B492" t="str">
            <v>GEURS Cor</v>
          </cell>
          <cell r="C492" t="str">
            <v>D4</v>
          </cell>
          <cell r="D492" t="str">
            <v/>
          </cell>
        </row>
        <row r="493">
          <cell r="A493">
            <v>7487</v>
          </cell>
          <cell r="B493" t="str">
            <v>DE WILDE Patrick</v>
          </cell>
          <cell r="C493" t="str">
            <v>NG</v>
          </cell>
          <cell r="D493" t="str">
            <v>Wapper</v>
          </cell>
        </row>
        <row r="494">
          <cell r="A494">
            <v>7489</v>
          </cell>
          <cell r="B494" t="str">
            <v>VAN GANSBEKE Marianne</v>
          </cell>
          <cell r="C494" t="str">
            <v>NG</v>
          </cell>
          <cell r="D494" t="str">
            <v/>
          </cell>
        </row>
        <row r="495">
          <cell r="A495">
            <v>7491</v>
          </cell>
          <cell r="B495" t="str">
            <v>DE SUTTER Jenny</v>
          </cell>
          <cell r="C495" t="str">
            <v>E6</v>
          </cell>
          <cell r="D495" t="str">
            <v/>
          </cell>
        </row>
        <row r="496">
          <cell r="A496">
            <v>7493</v>
          </cell>
          <cell r="B496" t="str">
            <v>DE LAET Marc</v>
          </cell>
          <cell r="C496" t="str">
            <v>F</v>
          </cell>
          <cell r="D496" t="str">
            <v>Aartselaar T.T.C. - 1979</v>
          </cell>
        </row>
        <row r="497">
          <cell r="A497">
            <v>7500</v>
          </cell>
          <cell r="B497" t="str">
            <v>TUERLINCKX Bart</v>
          </cell>
          <cell r="C497" t="str">
            <v>D2</v>
          </cell>
          <cell r="D497" t="str">
            <v/>
          </cell>
        </row>
        <row r="498">
          <cell r="A498">
            <v>7501</v>
          </cell>
          <cell r="B498" t="str">
            <v>DAEMS Danny</v>
          </cell>
          <cell r="C498" t="str">
            <v>D6</v>
          </cell>
          <cell r="D498" t="str">
            <v>Zevenbunder T.T.C.</v>
          </cell>
        </row>
        <row r="499">
          <cell r="A499">
            <v>7519</v>
          </cell>
          <cell r="B499" t="str">
            <v>STINDERS Herman</v>
          </cell>
          <cell r="C499" t="str">
            <v>D0</v>
          </cell>
          <cell r="D499" t="str">
            <v>Sokah Hoboken</v>
          </cell>
        </row>
        <row r="500">
          <cell r="A500">
            <v>7522</v>
          </cell>
          <cell r="B500" t="str">
            <v>ROUMA Guy</v>
          </cell>
          <cell r="C500" t="str">
            <v>D2</v>
          </cell>
          <cell r="D500" t="str">
            <v>Touch</v>
          </cell>
        </row>
        <row r="501">
          <cell r="A501">
            <v>7523</v>
          </cell>
          <cell r="B501" t="str">
            <v>ROUMA Christof</v>
          </cell>
          <cell r="C501" t="str">
            <v>D0</v>
          </cell>
          <cell r="D501" t="str">
            <v>Touch</v>
          </cell>
        </row>
        <row r="502">
          <cell r="A502">
            <v>7527</v>
          </cell>
          <cell r="B502" t="str">
            <v>BAETENS Walter</v>
          </cell>
          <cell r="C502" t="str">
            <v>D4</v>
          </cell>
          <cell r="D502" t="str">
            <v>Dam T.T.K. vzw</v>
          </cell>
        </row>
        <row r="503">
          <cell r="A503">
            <v>7531</v>
          </cell>
          <cell r="B503" t="str">
            <v>MERCELIS Jozef</v>
          </cell>
          <cell r="C503" t="str">
            <v>F</v>
          </cell>
          <cell r="D503" t="str">
            <v>Hove T.T.K.</v>
          </cell>
        </row>
        <row r="504">
          <cell r="A504">
            <v>7537</v>
          </cell>
          <cell r="B504" t="str">
            <v>LOURDON Koen</v>
          </cell>
          <cell r="C504" t="str">
            <v>D4</v>
          </cell>
          <cell r="D504" t="str">
            <v/>
          </cell>
        </row>
        <row r="505">
          <cell r="A505">
            <v>7538</v>
          </cell>
          <cell r="B505" t="str">
            <v>VERBERCK Bart</v>
          </cell>
          <cell r="C505" t="str">
            <v>E4</v>
          </cell>
          <cell r="D505" t="str">
            <v/>
          </cell>
        </row>
        <row r="506">
          <cell r="A506">
            <v>7541</v>
          </cell>
          <cell r="B506" t="str">
            <v>DE GRAEVE Andy</v>
          </cell>
          <cell r="C506" t="str">
            <v>D4</v>
          </cell>
          <cell r="D506" t="str">
            <v>Uilenspiegel vzw</v>
          </cell>
        </row>
        <row r="507">
          <cell r="A507">
            <v>7544</v>
          </cell>
          <cell r="B507" t="str">
            <v>BROUHON Ronny</v>
          </cell>
          <cell r="C507" t="str">
            <v>E6</v>
          </cell>
          <cell r="D507" t="str">
            <v/>
          </cell>
        </row>
        <row r="508">
          <cell r="A508">
            <v>7548</v>
          </cell>
          <cell r="B508" t="str">
            <v>SIMONS Patrick</v>
          </cell>
          <cell r="C508" t="str">
            <v>E2</v>
          </cell>
          <cell r="D508" t="str">
            <v/>
          </cell>
        </row>
        <row r="509">
          <cell r="A509">
            <v>7557</v>
          </cell>
          <cell r="B509" t="str">
            <v>KOTHARI Radjiv</v>
          </cell>
          <cell r="C509" t="str">
            <v>C6</v>
          </cell>
          <cell r="D509" t="str">
            <v>Sokah Hoboken</v>
          </cell>
        </row>
        <row r="510">
          <cell r="A510">
            <v>7558</v>
          </cell>
          <cell r="B510" t="str">
            <v>EMBRECHTS Christophe</v>
          </cell>
          <cell r="C510" t="str">
            <v>E6</v>
          </cell>
          <cell r="D510" t="str">
            <v>Wapper</v>
          </cell>
        </row>
        <row r="511">
          <cell r="A511">
            <v>7560</v>
          </cell>
          <cell r="B511" t="str">
            <v>EMBRECHTS Birger</v>
          </cell>
          <cell r="C511" t="str">
            <v>D2</v>
          </cell>
          <cell r="D511" t="str">
            <v>Slaets &amp; Maets</v>
          </cell>
        </row>
        <row r="512">
          <cell r="A512">
            <v>7563</v>
          </cell>
          <cell r="B512" t="str">
            <v>COOLSAET Karin</v>
          </cell>
          <cell r="C512" t="str">
            <v>F</v>
          </cell>
          <cell r="D512" t="str">
            <v/>
          </cell>
        </row>
        <row r="513">
          <cell r="A513">
            <v>7564</v>
          </cell>
          <cell r="B513" t="str">
            <v>HEEMAN Dieter</v>
          </cell>
          <cell r="C513" t="str">
            <v>C2</v>
          </cell>
          <cell r="D513" t="str">
            <v/>
          </cell>
        </row>
        <row r="514">
          <cell r="A514">
            <v>7574</v>
          </cell>
          <cell r="B514" t="str">
            <v>RAATS Katrien</v>
          </cell>
          <cell r="C514" t="str">
            <v>C4</v>
          </cell>
          <cell r="D514" t="str">
            <v>Rupel</v>
          </cell>
        </row>
        <row r="515">
          <cell r="A515">
            <v>7579</v>
          </cell>
          <cell r="B515" t="str">
            <v>VEN Johan</v>
          </cell>
          <cell r="C515" t="str">
            <v>D2</v>
          </cell>
          <cell r="D515" t="str">
            <v/>
          </cell>
        </row>
        <row r="516">
          <cell r="A516">
            <v>7581</v>
          </cell>
          <cell r="B516" t="str">
            <v>SLAETS Wim Jr.</v>
          </cell>
          <cell r="C516" t="str">
            <v>C6</v>
          </cell>
          <cell r="D516" t="str">
            <v>Slaets &amp; Maets</v>
          </cell>
        </row>
        <row r="517">
          <cell r="A517">
            <v>7582</v>
          </cell>
          <cell r="B517" t="str">
            <v>SLAETS Jitka</v>
          </cell>
          <cell r="C517" t="str">
            <v>F</v>
          </cell>
          <cell r="D517" t="str">
            <v/>
          </cell>
        </row>
        <row r="518">
          <cell r="A518">
            <v>7587</v>
          </cell>
          <cell r="B518" t="str">
            <v>SWITSERS Gerrit</v>
          </cell>
          <cell r="C518" t="str">
            <v>D6</v>
          </cell>
          <cell r="D518" t="str">
            <v/>
          </cell>
        </row>
        <row r="519">
          <cell r="A519">
            <v>7588</v>
          </cell>
          <cell r="B519" t="str">
            <v>VAN HOOF Frieda</v>
          </cell>
          <cell r="C519" t="str">
            <v>NG</v>
          </cell>
          <cell r="D519" t="str">
            <v>Slaets &amp; Maets</v>
          </cell>
        </row>
        <row r="520">
          <cell r="A520">
            <v>7593</v>
          </cell>
          <cell r="B520" t="str">
            <v>THIJS Johan</v>
          </cell>
          <cell r="C520" t="str">
            <v>D2</v>
          </cell>
          <cell r="D520" t="str">
            <v/>
          </cell>
        </row>
        <row r="521">
          <cell r="A521">
            <v>7594</v>
          </cell>
          <cell r="B521" t="str">
            <v>EYCKENS Laurent</v>
          </cell>
          <cell r="C521" t="str">
            <v>D4</v>
          </cell>
          <cell r="D521" t="str">
            <v/>
          </cell>
        </row>
        <row r="522">
          <cell r="A522">
            <v>7599</v>
          </cell>
          <cell r="B522" t="str">
            <v>RYPENS Eduard</v>
          </cell>
          <cell r="C522" t="str">
            <v>F</v>
          </cell>
          <cell r="D522" t="str">
            <v>Slaets &amp; Maets</v>
          </cell>
        </row>
        <row r="523">
          <cell r="A523">
            <v>7600</v>
          </cell>
          <cell r="B523" t="str">
            <v>CLAES Wilfried</v>
          </cell>
          <cell r="C523" t="str">
            <v>F</v>
          </cell>
          <cell r="D523" t="str">
            <v/>
          </cell>
        </row>
        <row r="524">
          <cell r="A524">
            <v>7602</v>
          </cell>
          <cell r="B524" t="str">
            <v>CASTELEIN Leslie</v>
          </cell>
          <cell r="C524" t="str">
            <v>E4</v>
          </cell>
          <cell r="D524" t="str">
            <v/>
          </cell>
        </row>
        <row r="525">
          <cell r="A525">
            <v>7611</v>
          </cell>
          <cell r="B525" t="str">
            <v>DE VOECHT Jurgen</v>
          </cell>
          <cell r="C525" t="str">
            <v>E6</v>
          </cell>
          <cell r="D525" t="str">
            <v/>
          </cell>
        </row>
        <row r="526">
          <cell r="A526">
            <v>7617</v>
          </cell>
          <cell r="B526" t="str">
            <v>DE BOCK Maarten</v>
          </cell>
          <cell r="C526" t="str">
            <v>C2</v>
          </cell>
          <cell r="D526" t="str">
            <v/>
          </cell>
        </row>
        <row r="527">
          <cell r="A527">
            <v>7618</v>
          </cell>
          <cell r="B527" t="str">
            <v>DELOOSE Patrick</v>
          </cell>
          <cell r="C527" t="str">
            <v>B6</v>
          </cell>
          <cell r="D527" t="str">
            <v/>
          </cell>
        </row>
        <row r="528">
          <cell r="A528">
            <v>7620</v>
          </cell>
          <cell r="B528" t="str">
            <v>RAASSEN Gerry</v>
          </cell>
          <cell r="C528" t="str">
            <v>E6</v>
          </cell>
          <cell r="D528" t="str">
            <v>Touch</v>
          </cell>
        </row>
        <row r="529">
          <cell r="A529">
            <v>7621</v>
          </cell>
          <cell r="B529" t="str">
            <v>WYCKAERT Hugo</v>
          </cell>
          <cell r="C529" t="str">
            <v>F</v>
          </cell>
          <cell r="D529" t="str">
            <v>Touch</v>
          </cell>
        </row>
        <row r="530">
          <cell r="A530">
            <v>7622</v>
          </cell>
          <cell r="B530" t="str">
            <v>DE BRUYN Raymond</v>
          </cell>
          <cell r="C530" t="str">
            <v>F</v>
          </cell>
          <cell r="D530" t="str">
            <v/>
          </cell>
        </row>
        <row r="531">
          <cell r="A531">
            <v>7623</v>
          </cell>
          <cell r="B531" t="str">
            <v>GORREBEECK Carine</v>
          </cell>
          <cell r="C531" t="str">
            <v>D4</v>
          </cell>
          <cell r="D531" t="str">
            <v>Stabelino TTV</v>
          </cell>
        </row>
        <row r="532">
          <cell r="A532">
            <v>7629</v>
          </cell>
          <cell r="B532" t="str">
            <v>VAN DAELE Rudy</v>
          </cell>
          <cell r="C532" t="str">
            <v>E2</v>
          </cell>
          <cell r="D532" t="str">
            <v>Wilraco TTK</v>
          </cell>
        </row>
        <row r="533">
          <cell r="A533">
            <v>7630</v>
          </cell>
          <cell r="B533" t="str">
            <v>MERCELIS Jan</v>
          </cell>
          <cell r="C533" t="str">
            <v>E0</v>
          </cell>
          <cell r="D533" t="str">
            <v>Hove T.T.K.</v>
          </cell>
        </row>
        <row r="534">
          <cell r="A534">
            <v>7631</v>
          </cell>
          <cell r="B534" t="str">
            <v>VAN DAMME Sidney</v>
          </cell>
          <cell r="C534" t="str">
            <v>E2</v>
          </cell>
          <cell r="D534" t="str">
            <v>Hove T.T.K.</v>
          </cell>
        </row>
        <row r="535">
          <cell r="A535">
            <v>7632</v>
          </cell>
          <cell r="B535" t="str">
            <v>VAN LOON Jorgen</v>
          </cell>
          <cell r="C535" t="str">
            <v>E2</v>
          </cell>
          <cell r="D535" t="str">
            <v>Hove T.T.K.</v>
          </cell>
        </row>
        <row r="536">
          <cell r="A536">
            <v>7634</v>
          </cell>
          <cell r="B536" t="str">
            <v>SMIDTS Mia</v>
          </cell>
          <cell r="C536" t="str">
            <v>NG</v>
          </cell>
          <cell r="D536" t="str">
            <v>Mortsel T.T.K.</v>
          </cell>
        </row>
        <row r="537">
          <cell r="A537">
            <v>7635</v>
          </cell>
          <cell r="B537" t="str">
            <v>VAN EYGEN Sandra</v>
          </cell>
          <cell r="C537" t="str">
            <v>E6</v>
          </cell>
          <cell r="D537" t="str">
            <v/>
          </cell>
        </row>
        <row r="538">
          <cell r="A538">
            <v>7636</v>
          </cell>
          <cell r="B538" t="str">
            <v>ALPAERTS Andy</v>
          </cell>
          <cell r="C538" t="str">
            <v>NG</v>
          </cell>
          <cell r="D538" t="str">
            <v>Borsbeek T.T.K.</v>
          </cell>
        </row>
        <row r="539">
          <cell r="A539">
            <v>7637</v>
          </cell>
          <cell r="B539" t="str">
            <v>ALPAERTS Sven</v>
          </cell>
          <cell r="C539" t="str">
            <v>C6</v>
          </cell>
          <cell r="D539" t="str">
            <v/>
          </cell>
        </row>
        <row r="540">
          <cell r="A540">
            <v>7640</v>
          </cell>
          <cell r="B540" t="str">
            <v>COSSAER Lieven</v>
          </cell>
          <cell r="C540" t="str">
            <v>D4</v>
          </cell>
          <cell r="D540" t="str">
            <v/>
          </cell>
        </row>
        <row r="541">
          <cell r="A541">
            <v>7643</v>
          </cell>
          <cell r="B541" t="str">
            <v>KETS Rudi</v>
          </cell>
          <cell r="C541" t="str">
            <v>E6</v>
          </cell>
          <cell r="D541" t="str">
            <v>De Lijn 56/1</v>
          </cell>
        </row>
        <row r="542">
          <cell r="A542">
            <v>7648</v>
          </cell>
          <cell r="B542" t="str">
            <v>PAUWELS Patrick</v>
          </cell>
          <cell r="C542" t="str">
            <v>D4</v>
          </cell>
          <cell r="D542" t="str">
            <v/>
          </cell>
        </row>
        <row r="543">
          <cell r="A543">
            <v>7650</v>
          </cell>
          <cell r="B543" t="str">
            <v>SOMERS Rudi</v>
          </cell>
          <cell r="C543" t="str">
            <v>E0</v>
          </cell>
          <cell r="D543" t="str">
            <v>Sokah Hoboken</v>
          </cell>
        </row>
        <row r="544">
          <cell r="A544">
            <v>7651</v>
          </cell>
          <cell r="B544" t="str">
            <v>MICHIELS Nicky</v>
          </cell>
          <cell r="C544" t="str">
            <v>E0</v>
          </cell>
          <cell r="D544" t="str">
            <v/>
          </cell>
        </row>
        <row r="545">
          <cell r="A545">
            <v>7656</v>
          </cell>
          <cell r="B545" t="str">
            <v>LAUREYSSENS Saskia</v>
          </cell>
          <cell r="C545" t="str">
            <v>E4</v>
          </cell>
          <cell r="D545" t="str">
            <v/>
          </cell>
        </row>
        <row r="546">
          <cell r="A546">
            <v>7657</v>
          </cell>
          <cell r="B546" t="str">
            <v>ELIAERTS Tim</v>
          </cell>
          <cell r="C546" t="str">
            <v>E6</v>
          </cell>
          <cell r="D546" t="str">
            <v>Touch</v>
          </cell>
        </row>
        <row r="547">
          <cell r="A547">
            <v>7659</v>
          </cell>
          <cell r="B547" t="str">
            <v>DE MAEYER Hedwig</v>
          </cell>
          <cell r="C547" t="str">
            <v>NG</v>
          </cell>
          <cell r="D547" t="str">
            <v>Uilenspiegel vzw</v>
          </cell>
        </row>
        <row r="548">
          <cell r="A548">
            <v>7664</v>
          </cell>
          <cell r="B548" t="str">
            <v>VAN DE LOOVERBOSCH Laurens</v>
          </cell>
          <cell r="C548" t="str">
            <v>F</v>
          </cell>
          <cell r="D548" t="str">
            <v/>
          </cell>
        </row>
        <row r="549">
          <cell r="A549">
            <v>7665</v>
          </cell>
          <cell r="B549" t="str">
            <v>VAN LOOY Tom</v>
          </cell>
          <cell r="C549" t="str">
            <v>F</v>
          </cell>
          <cell r="D549" t="str">
            <v/>
          </cell>
        </row>
        <row r="550">
          <cell r="A550">
            <v>7666</v>
          </cell>
          <cell r="B550" t="str">
            <v>PEREZ GONZALES José Aridane</v>
          </cell>
          <cell r="C550" t="str">
            <v>E2</v>
          </cell>
          <cell r="D550" t="str">
            <v/>
          </cell>
        </row>
        <row r="551">
          <cell r="A551">
            <v>7667</v>
          </cell>
          <cell r="B551" t="str">
            <v>VAN PUT Monique</v>
          </cell>
          <cell r="C551" t="str">
            <v>D6</v>
          </cell>
          <cell r="D551" t="str">
            <v>Aartselaar T.T.C. - 1979</v>
          </cell>
        </row>
        <row r="552">
          <cell r="A552">
            <v>7668</v>
          </cell>
          <cell r="B552" t="str">
            <v>BORGIONS Luc</v>
          </cell>
          <cell r="C552" t="str">
            <v>E4</v>
          </cell>
          <cell r="D552" t="str">
            <v>Aartselaar T.T.C. - 1979</v>
          </cell>
        </row>
        <row r="553">
          <cell r="A553">
            <v>7672</v>
          </cell>
          <cell r="B553" t="str">
            <v>DIELIS Frederik</v>
          </cell>
          <cell r="C553" t="str">
            <v>E4</v>
          </cell>
          <cell r="D553" t="str">
            <v>Slaets &amp; Maets</v>
          </cell>
        </row>
        <row r="554">
          <cell r="A554">
            <v>7673</v>
          </cell>
          <cell r="B554" t="str">
            <v>VANDEWEYER Yves</v>
          </cell>
          <cell r="C554" t="str">
            <v>F</v>
          </cell>
          <cell r="D554" t="str">
            <v>Slaets &amp; Maets</v>
          </cell>
        </row>
        <row r="555">
          <cell r="A555">
            <v>7684</v>
          </cell>
          <cell r="B555" t="str">
            <v>STEVENS Stefaan</v>
          </cell>
          <cell r="C555" t="str">
            <v>E4</v>
          </cell>
          <cell r="D555" t="str">
            <v/>
          </cell>
        </row>
        <row r="556">
          <cell r="A556">
            <v>7687</v>
          </cell>
          <cell r="B556" t="str">
            <v>VAN HOOFSTAT Simon</v>
          </cell>
          <cell r="C556" t="str">
            <v>C2</v>
          </cell>
          <cell r="D556" t="str">
            <v>Hemix</v>
          </cell>
        </row>
        <row r="557">
          <cell r="A557">
            <v>7688</v>
          </cell>
          <cell r="B557" t="str">
            <v>LEENAERTS Patrick</v>
          </cell>
          <cell r="C557" t="str">
            <v>D6</v>
          </cell>
          <cell r="D557" t="str">
            <v>Hemix</v>
          </cell>
        </row>
        <row r="558">
          <cell r="A558">
            <v>7693</v>
          </cell>
          <cell r="B558" t="str">
            <v>VAN CORTENBERGHE Jan</v>
          </cell>
          <cell r="C558" t="str">
            <v>NG</v>
          </cell>
          <cell r="D558" t="str">
            <v/>
          </cell>
        </row>
        <row r="559">
          <cell r="A559">
            <v>7694</v>
          </cell>
          <cell r="B559" t="str">
            <v>PAUWELS Luc</v>
          </cell>
          <cell r="C559" t="str">
            <v>NG</v>
          </cell>
          <cell r="D559" t="str">
            <v>Free Club</v>
          </cell>
        </row>
        <row r="560">
          <cell r="A560">
            <v>7695</v>
          </cell>
          <cell r="B560" t="str">
            <v>AZAERT Paul</v>
          </cell>
          <cell r="C560" t="str">
            <v>E2</v>
          </cell>
          <cell r="D560" t="str">
            <v/>
          </cell>
        </row>
        <row r="561">
          <cell r="A561">
            <v>7696</v>
          </cell>
          <cell r="B561" t="str">
            <v>VAN KELST Stefan</v>
          </cell>
          <cell r="C561" t="str">
            <v>E0</v>
          </cell>
          <cell r="D561" t="str">
            <v>Sokah Hoboken</v>
          </cell>
        </row>
        <row r="562">
          <cell r="A562">
            <v>7701</v>
          </cell>
          <cell r="B562" t="str">
            <v>VAN TONGERLOO Karen</v>
          </cell>
          <cell r="C562" t="str">
            <v>D2</v>
          </cell>
          <cell r="D562" t="str">
            <v>Centrum Deurne T.T.K.</v>
          </cell>
        </row>
        <row r="563">
          <cell r="A563">
            <v>7709</v>
          </cell>
          <cell r="B563" t="str">
            <v>TUBBAX Jurgen</v>
          </cell>
          <cell r="C563" t="str">
            <v>E6</v>
          </cell>
          <cell r="D563" t="str">
            <v/>
          </cell>
        </row>
        <row r="564">
          <cell r="A564">
            <v>7712</v>
          </cell>
          <cell r="B564" t="str">
            <v>BECKERS Paul</v>
          </cell>
          <cell r="C564" t="str">
            <v>D6</v>
          </cell>
          <cell r="D564" t="str">
            <v/>
          </cell>
        </row>
        <row r="565">
          <cell r="A565">
            <v>7713</v>
          </cell>
          <cell r="B565" t="str">
            <v>VERCAUTEREN Nicole</v>
          </cell>
          <cell r="C565" t="str">
            <v>E4</v>
          </cell>
          <cell r="D565" t="str">
            <v/>
          </cell>
        </row>
        <row r="566">
          <cell r="A566">
            <v>7716</v>
          </cell>
          <cell r="B566" t="str">
            <v>ROOSENS Guy</v>
          </cell>
          <cell r="C566" t="str">
            <v>E4</v>
          </cell>
          <cell r="D566" t="str">
            <v/>
          </cell>
        </row>
        <row r="567">
          <cell r="A567">
            <v>7718</v>
          </cell>
          <cell r="B567" t="str">
            <v>DE VOS Stijn</v>
          </cell>
          <cell r="C567" t="str">
            <v>D4</v>
          </cell>
          <cell r="D567" t="str">
            <v/>
          </cell>
        </row>
        <row r="568">
          <cell r="A568">
            <v>7720</v>
          </cell>
          <cell r="B568" t="str">
            <v>RAASSEN Nik</v>
          </cell>
          <cell r="C568" t="str">
            <v>C6</v>
          </cell>
          <cell r="D568" t="str">
            <v>Touch</v>
          </cell>
        </row>
        <row r="569">
          <cell r="A569">
            <v>7724</v>
          </cell>
          <cell r="B569" t="str">
            <v>VERVLOET Dries</v>
          </cell>
          <cell r="C569" t="str">
            <v>F</v>
          </cell>
          <cell r="D569" t="str">
            <v/>
          </cell>
        </row>
        <row r="570">
          <cell r="A570">
            <v>7730</v>
          </cell>
          <cell r="B570" t="str">
            <v>PEETERS Karel</v>
          </cell>
          <cell r="C570" t="str">
            <v>NG</v>
          </cell>
          <cell r="D570" t="str">
            <v/>
          </cell>
        </row>
        <row r="571">
          <cell r="A571">
            <v>7734</v>
          </cell>
          <cell r="B571" t="str">
            <v>BRASSEUR Wout</v>
          </cell>
          <cell r="C571" t="str">
            <v>D4</v>
          </cell>
          <cell r="D571" t="str">
            <v>Wilraco TTK</v>
          </cell>
        </row>
        <row r="572">
          <cell r="A572">
            <v>7741</v>
          </cell>
          <cell r="B572" t="str">
            <v>SEVERINS Senne</v>
          </cell>
          <cell r="C572" t="str">
            <v>B6</v>
          </cell>
          <cell r="D572" t="str">
            <v/>
          </cell>
        </row>
        <row r="573">
          <cell r="A573">
            <v>7746</v>
          </cell>
          <cell r="B573" t="str">
            <v>HAENTJENS Marc</v>
          </cell>
          <cell r="C573" t="str">
            <v>F</v>
          </cell>
          <cell r="D573" t="str">
            <v/>
          </cell>
        </row>
        <row r="574">
          <cell r="A574">
            <v>7752</v>
          </cell>
          <cell r="B574" t="str">
            <v>DEBROUWER Kristof</v>
          </cell>
          <cell r="C574" t="str">
            <v>C6</v>
          </cell>
          <cell r="D574" t="str">
            <v/>
          </cell>
        </row>
        <row r="575">
          <cell r="A575">
            <v>7756</v>
          </cell>
          <cell r="B575" t="str">
            <v>VAN BEEK Léon</v>
          </cell>
          <cell r="C575" t="str">
            <v>D4</v>
          </cell>
          <cell r="D575" t="str">
            <v>De Lijn 56/1</v>
          </cell>
        </row>
        <row r="576">
          <cell r="A576">
            <v>7759</v>
          </cell>
          <cell r="B576" t="str">
            <v>GEYSELS Gerard</v>
          </cell>
          <cell r="C576" t="str">
            <v>E0</v>
          </cell>
          <cell r="D576" t="str">
            <v>Touch</v>
          </cell>
        </row>
        <row r="577">
          <cell r="A577">
            <v>7761</v>
          </cell>
          <cell r="B577" t="str">
            <v>VAN KELST Frans</v>
          </cell>
          <cell r="C577" t="str">
            <v>E2</v>
          </cell>
          <cell r="D577" t="str">
            <v>Den Beempd TTC</v>
          </cell>
        </row>
        <row r="578">
          <cell r="A578">
            <v>7762</v>
          </cell>
          <cell r="B578" t="str">
            <v>FLEURACKERS Dirk</v>
          </cell>
          <cell r="C578" t="str">
            <v>NG</v>
          </cell>
          <cell r="D578" t="str">
            <v/>
          </cell>
        </row>
        <row r="579">
          <cell r="A579">
            <v>7769</v>
          </cell>
          <cell r="B579" t="str">
            <v>BRUYNDOCKX Kim</v>
          </cell>
          <cell r="C579" t="str">
            <v>F</v>
          </cell>
          <cell r="D579" t="str">
            <v/>
          </cell>
        </row>
        <row r="580">
          <cell r="A580">
            <v>7775</v>
          </cell>
          <cell r="B580" t="str">
            <v>DE SCHUTTER Johan</v>
          </cell>
          <cell r="C580" t="str">
            <v>B4</v>
          </cell>
          <cell r="D580" t="str">
            <v/>
          </cell>
        </row>
        <row r="581">
          <cell r="A581">
            <v>7781</v>
          </cell>
          <cell r="B581" t="str">
            <v>WILLEBRORDS Joos</v>
          </cell>
          <cell r="C581" t="str">
            <v>D4</v>
          </cell>
          <cell r="D581" t="str">
            <v/>
          </cell>
        </row>
        <row r="582">
          <cell r="A582">
            <v>7784</v>
          </cell>
          <cell r="B582" t="str">
            <v>FOETS Robin</v>
          </cell>
          <cell r="C582" t="str">
            <v>NG</v>
          </cell>
          <cell r="D582" t="str">
            <v/>
          </cell>
        </row>
        <row r="583">
          <cell r="A583">
            <v>7787</v>
          </cell>
          <cell r="B583" t="str">
            <v>DANEELS Rowan</v>
          </cell>
          <cell r="C583" t="str">
            <v>C4</v>
          </cell>
          <cell r="D583" t="str">
            <v>Wilraco TTK</v>
          </cell>
        </row>
        <row r="584">
          <cell r="A584">
            <v>7792</v>
          </cell>
          <cell r="B584" t="str">
            <v>MERTENS Johan</v>
          </cell>
          <cell r="C584" t="str">
            <v>NG</v>
          </cell>
          <cell r="D584" t="str">
            <v/>
          </cell>
        </row>
        <row r="585">
          <cell r="A585">
            <v>7795</v>
          </cell>
          <cell r="B585" t="str">
            <v>LONCKE Michiel</v>
          </cell>
          <cell r="C585" t="str">
            <v>D2</v>
          </cell>
          <cell r="D585" t="str">
            <v>Free Club</v>
          </cell>
        </row>
        <row r="586">
          <cell r="A586">
            <v>7800</v>
          </cell>
          <cell r="B586" t="str">
            <v>DIELS Paul</v>
          </cell>
          <cell r="C586" t="str">
            <v>NG</v>
          </cell>
          <cell r="D586" t="str">
            <v>Zevenbunder T.T.C.</v>
          </cell>
        </row>
        <row r="587">
          <cell r="A587">
            <v>7801</v>
          </cell>
          <cell r="B587" t="str">
            <v>DE GROOF Robin</v>
          </cell>
          <cell r="C587" t="str">
            <v>C6</v>
          </cell>
          <cell r="D587" t="str">
            <v/>
          </cell>
        </row>
        <row r="588">
          <cell r="A588">
            <v>7804</v>
          </cell>
          <cell r="B588" t="str">
            <v>VERKEM René</v>
          </cell>
          <cell r="C588" t="str">
            <v>D0</v>
          </cell>
          <cell r="D588" t="str">
            <v>Sokah Hoboken</v>
          </cell>
        </row>
        <row r="589">
          <cell r="A589">
            <v>7810</v>
          </cell>
          <cell r="B589" t="str">
            <v>DE MAYER Ronny</v>
          </cell>
          <cell r="C589" t="str">
            <v>E0</v>
          </cell>
          <cell r="D589" t="str">
            <v/>
          </cell>
        </row>
        <row r="590">
          <cell r="A590">
            <v>7813</v>
          </cell>
          <cell r="B590" t="str">
            <v>HENDERIX Michael</v>
          </cell>
          <cell r="C590" t="str">
            <v>D4</v>
          </cell>
          <cell r="D590" t="str">
            <v/>
          </cell>
        </row>
        <row r="591">
          <cell r="A591">
            <v>7815</v>
          </cell>
          <cell r="B591" t="str">
            <v>VAN STEENWINKEL Stefan</v>
          </cell>
          <cell r="C591" t="str">
            <v>D6</v>
          </cell>
          <cell r="D591" t="str">
            <v>Wilraco TTK</v>
          </cell>
        </row>
        <row r="592">
          <cell r="A592">
            <v>7817</v>
          </cell>
          <cell r="B592" t="str">
            <v>JONCKERS Michel</v>
          </cell>
          <cell r="C592" t="str">
            <v>D4</v>
          </cell>
          <cell r="D592" t="str">
            <v/>
          </cell>
        </row>
        <row r="593">
          <cell r="A593">
            <v>7818</v>
          </cell>
          <cell r="B593" t="str">
            <v>VAN DEN BERGH Kevin</v>
          </cell>
          <cell r="C593" t="str">
            <v>E6</v>
          </cell>
          <cell r="D593" t="str">
            <v/>
          </cell>
        </row>
        <row r="594">
          <cell r="A594">
            <v>7821</v>
          </cell>
          <cell r="B594" t="str">
            <v>GEUENS Marijke</v>
          </cell>
          <cell r="C594" t="str">
            <v>E4</v>
          </cell>
          <cell r="D594" t="str">
            <v/>
          </cell>
        </row>
        <row r="595">
          <cell r="A595">
            <v>7823</v>
          </cell>
          <cell r="B595" t="str">
            <v>KROLS Maurits</v>
          </cell>
          <cell r="C595" t="str">
            <v>F</v>
          </cell>
          <cell r="D595" t="str">
            <v>Touch</v>
          </cell>
        </row>
        <row r="596">
          <cell r="A596">
            <v>7828</v>
          </cell>
          <cell r="B596" t="str">
            <v>SOMERS Peter</v>
          </cell>
          <cell r="C596" t="str">
            <v>D0</v>
          </cell>
          <cell r="D596" t="str">
            <v>Slaets &amp; Maets</v>
          </cell>
        </row>
        <row r="597">
          <cell r="A597">
            <v>7830</v>
          </cell>
          <cell r="B597" t="str">
            <v>JANSSENS Raymond</v>
          </cell>
          <cell r="C597" t="str">
            <v>D6</v>
          </cell>
          <cell r="D597" t="str">
            <v>KVE</v>
          </cell>
        </row>
        <row r="598">
          <cell r="A598">
            <v>7839</v>
          </cell>
          <cell r="B598" t="str">
            <v>MALEVSKI Slava</v>
          </cell>
          <cell r="C598" t="str">
            <v>E6</v>
          </cell>
          <cell r="D598" t="str">
            <v/>
          </cell>
        </row>
        <row r="599">
          <cell r="A599">
            <v>7844</v>
          </cell>
          <cell r="B599" t="str">
            <v>PATROONS Joris</v>
          </cell>
          <cell r="C599" t="str">
            <v>D6</v>
          </cell>
          <cell r="D599" t="str">
            <v>Touch</v>
          </cell>
        </row>
        <row r="600">
          <cell r="A600">
            <v>7846</v>
          </cell>
          <cell r="B600" t="str">
            <v>MORTELMANS Manfred</v>
          </cell>
          <cell r="C600" t="str">
            <v>E2</v>
          </cell>
          <cell r="D600" t="str">
            <v/>
          </cell>
        </row>
        <row r="601">
          <cell r="A601">
            <v>7848</v>
          </cell>
          <cell r="B601" t="str">
            <v>MENNES Tom</v>
          </cell>
          <cell r="C601" t="str">
            <v>F</v>
          </cell>
          <cell r="D601" t="str">
            <v/>
          </cell>
        </row>
        <row r="602">
          <cell r="A602">
            <v>7845</v>
          </cell>
          <cell r="B602" t="str">
            <v>COLLINS Jeffrey</v>
          </cell>
          <cell r="C602" t="str">
            <v>D6</v>
          </cell>
          <cell r="D602" t="str">
            <v>Sokah Hoboken</v>
          </cell>
        </row>
        <row r="603">
          <cell r="A603">
            <v>7850</v>
          </cell>
          <cell r="B603" t="str">
            <v>DRIESEN Benjamin</v>
          </cell>
          <cell r="C603" t="str">
            <v>D0</v>
          </cell>
          <cell r="D603" t="str">
            <v/>
          </cell>
        </row>
        <row r="604">
          <cell r="A604">
            <v>7851</v>
          </cell>
          <cell r="B604" t="str">
            <v>DE CONINCK Frank</v>
          </cell>
          <cell r="C604" t="str">
            <v>F</v>
          </cell>
          <cell r="D604" t="str">
            <v>Sokah Hoboken</v>
          </cell>
        </row>
        <row r="605">
          <cell r="A605">
            <v>7852</v>
          </cell>
          <cell r="B605" t="str">
            <v>VAN DEN AVONT Serge</v>
          </cell>
          <cell r="C605" t="str">
            <v>E4</v>
          </cell>
          <cell r="D605" t="str">
            <v>Sokah Hoboken</v>
          </cell>
        </row>
        <row r="606">
          <cell r="A606">
            <v>7853</v>
          </cell>
          <cell r="B606" t="str">
            <v>DEMAEYER Ingrid</v>
          </cell>
          <cell r="C606" t="str">
            <v>NG</v>
          </cell>
          <cell r="D606" t="str">
            <v/>
          </cell>
        </row>
        <row r="607">
          <cell r="A607">
            <v>7854</v>
          </cell>
          <cell r="B607" t="str">
            <v>VAN BERGEN Kristof</v>
          </cell>
          <cell r="C607" t="str">
            <v>C0</v>
          </cell>
          <cell r="D607" t="str">
            <v>Rupel</v>
          </cell>
        </row>
        <row r="608">
          <cell r="A608">
            <v>7856</v>
          </cell>
          <cell r="B608" t="str">
            <v>DE RIDDER Hans</v>
          </cell>
          <cell r="C608" t="str">
            <v>D2</v>
          </cell>
          <cell r="D608" t="str">
            <v>IMMO Mortsel</v>
          </cell>
        </row>
        <row r="609">
          <cell r="A609">
            <v>7860</v>
          </cell>
          <cell r="B609" t="str">
            <v>LEMMENS Thomas</v>
          </cell>
          <cell r="C609" t="str">
            <v>D4</v>
          </cell>
          <cell r="D609" t="str">
            <v>Touch</v>
          </cell>
        </row>
        <row r="610">
          <cell r="A610">
            <v>7863</v>
          </cell>
          <cell r="B610" t="str">
            <v>RADEMAEKERS Yannick</v>
          </cell>
          <cell r="C610" t="str">
            <v>E6</v>
          </cell>
          <cell r="D610" t="str">
            <v/>
          </cell>
        </row>
        <row r="611">
          <cell r="A611">
            <v>7865</v>
          </cell>
          <cell r="B611" t="str">
            <v>TIMMERMANS Jan</v>
          </cell>
          <cell r="C611" t="str">
            <v>D4</v>
          </cell>
          <cell r="D611" t="str">
            <v/>
          </cell>
        </row>
        <row r="612">
          <cell r="A612">
            <v>7866</v>
          </cell>
          <cell r="B612" t="str">
            <v>POELMANS Edgard</v>
          </cell>
          <cell r="C612" t="str">
            <v>E0</v>
          </cell>
          <cell r="D612" t="str">
            <v/>
          </cell>
        </row>
        <row r="613">
          <cell r="A613">
            <v>7873</v>
          </cell>
          <cell r="B613" t="str">
            <v>GERAERTS Wim</v>
          </cell>
          <cell r="C613" t="str">
            <v>D6</v>
          </cell>
          <cell r="D613" t="str">
            <v>AFP Antwerpen - 1966</v>
          </cell>
        </row>
        <row r="614">
          <cell r="A614">
            <v>7879</v>
          </cell>
          <cell r="B614" t="str">
            <v>VANDERHAEGHEN David</v>
          </cell>
          <cell r="C614" t="str">
            <v>B6</v>
          </cell>
          <cell r="D614" t="str">
            <v/>
          </cell>
        </row>
        <row r="615">
          <cell r="A615">
            <v>7887</v>
          </cell>
          <cell r="B615" t="str">
            <v>VAN TONGERLOO Lucas</v>
          </cell>
          <cell r="C615" t="str">
            <v>NG</v>
          </cell>
          <cell r="D615" t="str">
            <v/>
          </cell>
        </row>
        <row r="616">
          <cell r="A616">
            <v>7891</v>
          </cell>
          <cell r="B616" t="str">
            <v>MEYS Joseph-Hubert</v>
          </cell>
          <cell r="C616" t="str">
            <v>F</v>
          </cell>
          <cell r="D616" t="str">
            <v>Wilraco TTK</v>
          </cell>
        </row>
        <row r="617">
          <cell r="A617">
            <v>7892</v>
          </cell>
          <cell r="B617" t="str">
            <v>BASTIAENSSENS Gunter</v>
          </cell>
          <cell r="C617" t="str">
            <v>NG</v>
          </cell>
          <cell r="D617" t="str">
            <v/>
          </cell>
        </row>
        <row r="618">
          <cell r="A618">
            <v>7902</v>
          </cell>
          <cell r="B618" t="str">
            <v>MATTHYSSENS Diana</v>
          </cell>
          <cell r="C618" t="str">
            <v>E6</v>
          </cell>
          <cell r="D618" t="str">
            <v>Dam T.T.K. vzw</v>
          </cell>
        </row>
        <row r="619">
          <cell r="A619">
            <v>7905</v>
          </cell>
          <cell r="B619" t="str">
            <v>ALBERTY Yves</v>
          </cell>
          <cell r="C619" t="str">
            <v>E2</v>
          </cell>
          <cell r="D619" t="str">
            <v>Dam T.T.K. vzw</v>
          </cell>
        </row>
        <row r="620">
          <cell r="A620">
            <v>7906</v>
          </cell>
          <cell r="B620" t="str">
            <v>CELIS Bert</v>
          </cell>
          <cell r="C620" t="str">
            <v>NG</v>
          </cell>
          <cell r="D620" t="str">
            <v>Dam T.T.K. vzw</v>
          </cell>
        </row>
        <row r="621">
          <cell r="A621">
            <v>7907</v>
          </cell>
          <cell r="B621" t="str">
            <v>CELIS Tim</v>
          </cell>
          <cell r="C621" t="str">
            <v>NG</v>
          </cell>
          <cell r="D621" t="str">
            <v>Dam T.T.K. vzw</v>
          </cell>
        </row>
        <row r="622">
          <cell r="A622">
            <v>7910</v>
          </cell>
          <cell r="B622" t="str">
            <v>HENDRICKX Hans</v>
          </cell>
          <cell r="C622" t="str">
            <v>D2</v>
          </cell>
          <cell r="D622" t="str">
            <v>Sevos</v>
          </cell>
        </row>
        <row r="623">
          <cell r="A623">
            <v>7911</v>
          </cell>
          <cell r="B623" t="str">
            <v>ROMBOUTS Eddy</v>
          </cell>
          <cell r="C623" t="str">
            <v>F</v>
          </cell>
          <cell r="D623" t="str">
            <v/>
          </cell>
        </row>
        <row r="624">
          <cell r="A624">
            <v>7912</v>
          </cell>
          <cell r="B624" t="str">
            <v>VRANCKX Philippe</v>
          </cell>
          <cell r="C624" t="str">
            <v>C0</v>
          </cell>
          <cell r="D624" t="str">
            <v/>
          </cell>
        </row>
        <row r="625">
          <cell r="A625">
            <v>7915</v>
          </cell>
          <cell r="B625" t="str">
            <v>DANIELS Ortwin</v>
          </cell>
          <cell r="C625" t="str">
            <v>C2</v>
          </cell>
          <cell r="D625" t="str">
            <v/>
          </cell>
        </row>
        <row r="626">
          <cell r="A626">
            <v>7916</v>
          </cell>
          <cell r="B626" t="str">
            <v>VAN OOSTERHOUT Paulus</v>
          </cell>
          <cell r="C626" t="str">
            <v>C2</v>
          </cell>
          <cell r="D626" t="str">
            <v/>
          </cell>
        </row>
        <row r="627">
          <cell r="A627">
            <v>7922</v>
          </cell>
          <cell r="B627" t="str">
            <v>EGGERMONT Dirk</v>
          </cell>
          <cell r="C627" t="str">
            <v>D6</v>
          </cell>
          <cell r="D627" t="str">
            <v>Aartselaar T.T.C. - 1979</v>
          </cell>
        </row>
        <row r="628">
          <cell r="A628">
            <v>7927</v>
          </cell>
          <cell r="B628" t="str">
            <v>WIJNEN Karl</v>
          </cell>
          <cell r="C628" t="str">
            <v>E0</v>
          </cell>
          <cell r="D628" t="str">
            <v>Mechelen TTK</v>
          </cell>
        </row>
        <row r="629">
          <cell r="A629">
            <v>7931</v>
          </cell>
          <cell r="B629" t="str">
            <v>VAN IMMERSEEL Luc</v>
          </cell>
          <cell r="C629" t="str">
            <v>E2</v>
          </cell>
          <cell r="D629" t="str">
            <v/>
          </cell>
        </row>
        <row r="630">
          <cell r="A630">
            <v>7932</v>
          </cell>
          <cell r="B630" t="str">
            <v>JANSSENS Filip</v>
          </cell>
          <cell r="C630" t="str">
            <v>D6</v>
          </cell>
          <cell r="D630" t="str">
            <v/>
          </cell>
        </row>
        <row r="631">
          <cell r="A631">
            <v>7933</v>
          </cell>
          <cell r="B631" t="str">
            <v>VAN AKEN Paul</v>
          </cell>
          <cell r="C631" t="str">
            <v>F</v>
          </cell>
          <cell r="D631" t="str">
            <v>Borsbeek T.T.K.</v>
          </cell>
        </row>
        <row r="632">
          <cell r="A632">
            <v>7934</v>
          </cell>
          <cell r="B632" t="str">
            <v>Mc WHINNIE Alan</v>
          </cell>
          <cell r="C632" t="str">
            <v>C6</v>
          </cell>
          <cell r="D632" t="str">
            <v/>
          </cell>
        </row>
        <row r="633">
          <cell r="A633">
            <v>7935</v>
          </cell>
          <cell r="B633" t="str">
            <v>DUFRAING Caroline</v>
          </cell>
          <cell r="C633" t="str">
            <v>NG</v>
          </cell>
          <cell r="D633" t="str">
            <v/>
          </cell>
        </row>
        <row r="634">
          <cell r="A634">
            <v>7936</v>
          </cell>
          <cell r="B634" t="str">
            <v>DE POORTER Christiane</v>
          </cell>
          <cell r="C634" t="str">
            <v>NG</v>
          </cell>
          <cell r="D634" t="str">
            <v/>
          </cell>
        </row>
        <row r="635">
          <cell r="A635">
            <v>7937</v>
          </cell>
          <cell r="B635" t="str">
            <v>VAN LIER Sven</v>
          </cell>
          <cell r="C635" t="str">
            <v>E6</v>
          </cell>
          <cell r="D635" t="str">
            <v>Den Beempd TTC</v>
          </cell>
        </row>
        <row r="636">
          <cell r="A636">
            <v>7940</v>
          </cell>
          <cell r="B636" t="str">
            <v>BAECKELMANS Ria</v>
          </cell>
          <cell r="C636" t="str">
            <v>NG</v>
          </cell>
          <cell r="D636" t="str">
            <v/>
          </cell>
        </row>
        <row r="637">
          <cell r="A637">
            <v>7941</v>
          </cell>
          <cell r="B637" t="str">
            <v>GOYVAERTS Rudy</v>
          </cell>
          <cell r="C637" t="str">
            <v>E4</v>
          </cell>
          <cell r="D637" t="str">
            <v>Fabricom TTC</v>
          </cell>
        </row>
        <row r="638">
          <cell r="A638">
            <v>7947</v>
          </cell>
          <cell r="B638" t="str">
            <v>DHERDT Odiel</v>
          </cell>
          <cell r="C638" t="str">
            <v>D4</v>
          </cell>
          <cell r="D638" t="str">
            <v/>
          </cell>
        </row>
        <row r="639">
          <cell r="A639">
            <v>7948</v>
          </cell>
          <cell r="B639" t="str">
            <v>COPPIETERS Sam</v>
          </cell>
          <cell r="C639" t="str">
            <v>E4</v>
          </cell>
          <cell r="D639" t="str">
            <v>Wilraco TTK</v>
          </cell>
        </row>
        <row r="640">
          <cell r="A640">
            <v>7951</v>
          </cell>
          <cell r="B640" t="str">
            <v>DE CLERCQ Michel</v>
          </cell>
          <cell r="C640" t="str">
            <v>D4</v>
          </cell>
          <cell r="D640" t="str">
            <v/>
          </cell>
        </row>
        <row r="641">
          <cell r="A641">
            <v>7952</v>
          </cell>
          <cell r="B641" t="str">
            <v>VAN EESTER Yves</v>
          </cell>
          <cell r="C641" t="str">
            <v>D2</v>
          </cell>
          <cell r="D641" t="str">
            <v/>
          </cell>
        </row>
        <row r="642">
          <cell r="A642">
            <v>7953</v>
          </cell>
          <cell r="B642" t="str">
            <v>VAN DE VONDEL Joren</v>
          </cell>
          <cell r="C642" t="str">
            <v>F</v>
          </cell>
          <cell r="D642" t="str">
            <v/>
          </cell>
        </row>
        <row r="643">
          <cell r="A643">
            <v>7959</v>
          </cell>
          <cell r="B643" t="str">
            <v>DE BONT Curd</v>
          </cell>
          <cell r="C643" t="str">
            <v>F</v>
          </cell>
          <cell r="D643" t="str">
            <v>Den Beempd TTC</v>
          </cell>
        </row>
        <row r="644">
          <cell r="A644">
            <v>7960</v>
          </cell>
          <cell r="B644" t="str">
            <v>VINGERHOETS Paul</v>
          </cell>
          <cell r="C644" t="str">
            <v>E4</v>
          </cell>
          <cell r="D644" t="str">
            <v>Den Beempd TTC</v>
          </cell>
        </row>
        <row r="645">
          <cell r="A645">
            <v>7963</v>
          </cell>
          <cell r="B645" t="str">
            <v>STEVENS Luc</v>
          </cell>
          <cell r="C645" t="str">
            <v>E0</v>
          </cell>
          <cell r="D645" t="str">
            <v>Den Beempd TTC</v>
          </cell>
        </row>
        <row r="646">
          <cell r="A646">
            <v>7964</v>
          </cell>
          <cell r="B646" t="str">
            <v>SONCK Filip</v>
          </cell>
          <cell r="C646" t="str">
            <v>NG</v>
          </cell>
          <cell r="D646" t="str">
            <v/>
          </cell>
        </row>
        <row r="647">
          <cell r="A647">
            <v>7965</v>
          </cell>
          <cell r="B647" t="str">
            <v>THIELEMANS Johan</v>
          </cell>
          <cell r="C647" t="str">
            <v>C6</v>
          </cell>
          <cell r="D647" t="str">
            <v>BNP Paribas Fortis</v>
          </cell>
        </row>
        <row r="648">
          <cell r="A648">
            <v>7966</v>
          </cell>
          <cell r="B648" t="str">
            <v>VAN IMMERSEEL Stijn</v>
          </cell>
          <cell r="C648" t="str">
            <v>B4</v>
          </cell>
          <cell r="D648" t="str">
            <v/>
          </cell>
        </row>
        <row r="649">
          <cell r="A649">
            <v>7969</v>
          </cell>
          <cell r="B649" t="str">
            <v>DE NIL Gunther</v>
          </cell>
          <cell r="C649" t="str">
            <v>E0</v>
          </cell>
          <cell r="D649" t="str">
            <v>Sokah Hoboken</v>
          </cell>
        </row>
        <row r="650">
          <cell r="A650">
            <v>7972</v>
          </cell>
          <cell r="B650" t="str">
            <v>VAN BERGEN Bjorn</v>
          </cell>
          <cell r="C650" t="str">
            <v>C2</v>
          </cell>
          <cell r="D650" t="str">
            <v/>
          </cell>
        </row>
        <row r="651">
          <cell r="A651">
            <v>7979</v>
          </cell>
          <cell r="B651" t="str">
            <v>MISSOORTEN Dean</v>
          </cell>
          <cell r="C651" t="str">
            <v>E6</v>
          </cell>
          <cell r="D651" t="str">
            <v/>
          </cell>
        </row>
        <row r="652">
          <cell r="A652">
            <v>7980</v>
          </cell>
          <cell r="B652" t="str">
            <v>DUPONT Sam</v>
          </cell>
          <cell r="C652" t="str">
            <v>D6</v>
          </cell>
          <cell r="D652" t="str">
            <v/>
          </cell>
        </row>
        <row r="653">
          <cell r="A653">
            <v>7981</v>
          </cell>
          <cell r="B653" t="str">
            <v>DE GRIJSE Hendrik</v>
          </cell>
          <cell r="C653" t="str">
            <v>F</v>
          </cell>
          <cell r="D653" t="str">
            <v>Wilraco TTK</v>
          </cell>
        </row>
        <row r="654">
          <cell r="A654">
            <v>7982</v>
          </cell>
          <cell r="B654" t="str">
            <v>LAMOEN Annik</v>
          </cell>
          <cell r="C654" t="str">
            <v>NG</v>
          </cell>
          <cell r="D654" t="str">
            <v>Sodipa</v>
          </cell>
        </row>
        <row r="655">
          <cell r="A655">
            <v>7990</v>
          </cell>
          <cell r="B655" t="str">
            <v>GHYS Herman</v>
          </cell>
          <cell r="C655" t="str">
            <v>F</v>
          </cell>
          <cell r="D655" t="str">
            <v>Stabelino TTV</v>
          </cell>
        </row>
        <row r="656">
          <cell r="A656">
            <v>7991</v>
          </cell>
          <cell r="B656" t="str">
            <v>VISTERIN Liese</v>
          </cell>
          <cell r="C656" t="str">
            <v>F</v>
          </cell>
          <cell r="D656" t="str">
            <v>Stabelino TTV</v>
          </cell>
        </row>
        <row r="657">
          <cell r="A657">
            <v>7992</v>
          </cell>
          <cell r="B657" t="str">
            <v>SCHRAUWEN Danielle</v>
          </cell>
          <cell r="C657" t="str">
            <v>F</v>
          </cell>
          <cell r="D657" t="str">
            <v>Stabelino TTV</v>
          </cell>
        </row>
        <row r="658">
          <cell r="A658">
            <v>7993</v>
          </cell>
          <cell r="B658" t="str">
            <v>VAN HAERENBORGH Kim</v>
          </cell>
          <cell r="C658" t="str">
            <v>D0</v>
          </cell>
          <cell r="D658" t="str">
            <v>Dam T.T.K. vzw</v>
          </cell>
        </row>
        <row r="659">
          <cell r="A659">
            <v>7994</v>
          </cell>
          <cell r="B659" t="str">
            <v>ANTOINE Christiane</v>
          </cell>
          <cell r="C659" t="str">
            <v>NG</v>
          </cell>
          <cell r="D659" t="str">
            <v>Stabelino TTV</v>
          </cell>
        </row>
        <row r="660">
          <cell r="A660">
            <v>7995</v>
          </cell>
          <cell r="B660" t="str">
            <v>VAN RIEMEN Linda</v>
          </cell>
          <cell r="C660" t="str">
            <v>NG</v>
          </cell>
          <cell r="D660" t="str">
            <v>Stabelino TTV</v>
          </cell>
        </row>
        <row r="661">
          <cell r="A661">
            <v>7996</v>
          </cell>
          <cell r="B661" t="str">
            <v>VAN HAEGENBORGH Bjorn</v>
          </cell>
          <cell r="C661" t="str">
            <v>E6</v>
          </cell>
          <cell r="D661" t="str">
            <v>Stabelino TTV</v>
          </cell>
        </row>
        <row r="662">
          <cell r="A662">
            <v>7997</v>
          </cell>
          <cell r="B662" t="str">
            <v>VISTERIN Brice</v>
          </cell>
          <cell r="C662" t="str">
            <v>NG</v>
          </cell>
          <cell r="D662" t="str">
            <v/>
          </cell>
        </row>
        <row r="663">
          <cell r="A663">
            <v>7998</v>
          </cell>
          <cell r="B663" t="str">
            <v>JANSSENS Andy</v>
          </cell>
          <cell r="C663" t="str">
            <v>C6</v>
          </cell>
          <cell r="D663" t="str">
            <v/>
          </cell>
        </row>
        <row r="664">
          <cell r="A664">
            <v>7999</v>
          </cell>
          <cell r="B664" t="str">
            <v>NEEFS Jari</v>
          </cell>
          <cell r="C664" t="str">
            <v>F</v>
          </cell>
          <cell r="D664" t="str">
            <v/>
          </cell>
        </row>
        <row r="665">
          <cell r="A665">
            <v>8001</v>
          </cell>
          <cell r="B665" t="str">
            <v>HOREMANS Veerle</v>
          </cell>
          <cell r="C665" t="str">
            <v>F</v>
          </cell>
          <cell r="D665" t="str">
            <v>Stabelino TTV</v>
          </cell>
        </row>
        <row r="666">
          <cell r="A666">
            <v>8002</v>
          </cell>
          <cell r="B666" t="str">
            <v>ALBRECHT Jeanine</v>
          </cell>
          <cell r="C666" t="str">
            <v>NG</v>
          </cell>
          <cell r="D666" t="str">
            <v>Stabelino TTV</v>
          </cell>
        </row>
        <row r="667">
          <cell r="A667">
            <v>8005</v>
          </cell>
          <cell r="B667" t="str">
            <v>KENNES Ingrid</v>
          </cell>
          <cell r="C667" t="str">
            <v>F</v>
          </cell>
          <cell r="D667" t="str">
            <v>Stabelino TTV</v>
          </cell>
        </row>
        <row r="668">
          <cell r="A668">
            <v>8006</v>
          </cell>
          <cell r="B668" t="str">
            <v>GILLEMOT Ken</v>
          </cell>
          <cell r="C668" t="str">
            <v>C6</v>
          </cell>
          <cell r="D668" t="str">
            <v/>
          </cell>
        </row>
        <row r="669">
          <cell r="A669">
            <v>8007</v>
          </cell>
          <cell r="B669" t="str">
            <v>VAN REETH Bart</v>
          </cell>
          <cell r="C669" t="str">
            <v>E6</v>
          </cell>
          <cell r="D669" t="str">
            <v>Whiff's T.T.K. - Wommelgem</v>
          </cell>
        </row>
        <row r="670">
          <cell r="A670">
            <v>8008</v>
          </cell>
          <cell r="B670" t="str">
            <v>KERSTENS Zita</v>
          </cell>
          <cell r="C670" t="str">
            <v>E0</v>
          </cell>
          <cell r="D670" t="str">
            <v>Valaarhof TTC</v>
          </cell>
        </row>
        <row r="671">
          <cell r="A671">
            <v>8009</v>
          </cell>
          <cell r="B671" t="str">
            <v>LIJSSENS Philippe</v>
          </cell>
          <cell r="C671" t="str">
            <v>E4</v>
          </cell>
          <cell r="D671" t="str">
            <v>Valaarhof TTC</v>
          </cell>
        </row>
        <row r="672">
          <cell r="A672">
            <v>8010</v>
          </cell>
          <cell r="B672" t="str">
            <v>KERSTENS Gerard</v>
          </cell>
          <cell r="C672" t="str">
            <v>F</v>
          </cell>
          <cell r="D672" t="str">
            <v>Valaarhof TTC</v>
          </cell>
        </row>
        <row r="673">
          <cell r="A673">
            <v>8011</v>
          </cell>
          <cell r="B673" t="str">
            <v>VERLODT Charles</v>
          </cell>
          <cell r="C673" t="str">
            <v>E6</v>
          </cell>
          <cell r="D673" t="str">
            <v/>
          </cell>
        </row>
        <row r="674">
          <cell r="A674">
            <v>8012</v>
          </cell>
          <cell r="B674" t="str">
            <v>VERSCHUEREN Marc</v>
          </cell>
          <cell r="C674" t="str">
            <v>F</v>
          </cell>
          <cell r="D674" t="str">
            <v/>
          </cell>
        </row>
        <row r="675">
          <cell r="A675">
            <v>8014</v>
          </cell>
          <cell r="B675" t="str">
            <v>DEBROUWERE Klaas</v>
          </cell>
          <cell r="C675" t="str">
            <v>F</v>
          </cell>
          <cell r="D675" t="str">
            <v>Stabelino TTV</v>
          </cell>
        </row>
        <row r="676">
          <cell r="A676">
            <v>8015</v>
          </cell>
          <cell r="B676" t="str">
            <v>BAUWENS An</v>
          </cell>
          <cell r="C676" t="str">
            <v>NG</v>
          </cell>
          <cell r="D676" t="str">
            <v>Stabelino TTV</v>
          </cell>
        </row>
        <row r="677">
          <cell r="A677">
            <v>8016</v>
          </cell>
          <cell r="B677" t="str">
            <v>CAUWENGERGH Jana</v>
          </cell>
          <cell r="C677" t="str">
            <v>F</v>
          </cell>
          <cell r="D677" t="str">
            <v>Stabelino TTV</v>
          </cell>
        </row>
        <row r="678">
          <cell r="A678">
            <v>8017</v>
          </cell>
          <cell r="B678" t="str">
            <v>EGGERMONT Annemie</v>
          </cell>
          <cell r="C678" t="str">
            <v>E2</v>
          </cell>
          <cell r="D678" t="str">
            <v>Aartselaar T.T.C. - 1979</v>
          </cell>
        </row>
        <row r="679">
          <cell r="A679">
            <v>8018</v>
          </cell>
          <cell r="B679" t="str">
            <v>DE VLEESCHOUWER Marleen</v>
          </cell>
          <cell r="C679" t="str">
            <v>D6</v>
          </cell>
          <cell r="D679" t="str">
            <v>Aartselaar T.T.C. - 1979</v>
          </cell>
        </row>
        <row r="680">
          <cell r="A680">
            <v>8019</v>
          </cell>
          <cell r="B680" t="str">
            <v>VAN ESBROECK Maarten</v>
          </cell>
          <cell r="C680" t="str">
            <v>E4</v>
          </cell>
          <cell r="D680" t="str">
            <v/>
          </cell>
        </row>
        <row r="681">
          <cell r="A681">
            <v>8021</v>
          </cell>
          <cell r="B681" t="str">
            <v>LAFORCE Jeroen</v>
          </cell>
          <cell r="C681" t="str">
            <v>E6</v>
          </cell>
          <cell r="D681" t="str">
            <v>Hemix</v>
          </cell>
        </row>
        <row r="682">
          <cell r="A682">
            <v>8023</v>
          </cell>
          <cell r="B682" t="str">
            <v>DE GREEF Ilse</v>
          </cell>
          <cell r="C682" t="str">
            <v>D4</v>
          </cell>
          <cell r="D682" t="str">
            <v>Hove T.T.K.</v>
          </cell>
        </row>
        <row r="683">
          <cell r="A683">
            <v>8024</v>
          </cell>
          <cell r="B683" t="str">
            <v>SYMONS Willy</v>
          </cell>
          <cell r="C683" t="str">
            <v>D2</v>
          </cell>
          <cell r="D683" t="str">
            <v>Hove T.T.K.</v>
          </cell>
        </row>
        <row r="684">
          <cell r="A684">
            <v>8025</v>
          </cell>
          <cell r="B684" t="str">
            <v>BOYDENS Hugo</v>
          </cell>
          <cell r="C684" t="str">
            <v>E4</v>
          </cell>
          <cell r="D684" t="str">
            <v/>
          </cell>
        </row>
        <row r="685">
          <cell r="A685">
            <v>8026</v>
          </cell>
          <cell r="B685" t="str">
            <v>VAN DEN BRANDE Steven</v>
          </cell>
          <cell r="C685" t="str">
            <v>E2</v>
          </cell>
          <cell r="D685" t="str">
            <v/>
          </cell>
        </row>
        <row r="686">
          <cell r="A686">
            <v>8027</v>
          </cell>
          <cell r="B686" t="str">
            <v>WEILER Philippe</v>
          </cell>
          <cell r="C686" t="str">
            <v>D6</v>
          </cell>
          <cell r="D686" t="str">
            <v>Slaets &amp; Maets</v>
          </cell>
        </row>
        <row r="687">
          <cell r="A687">
            <v>8029</v>
          </cell>
          <cell r="B687" t="str">
            <v>RHEINHARD Pieter</v>
          </cell>
          <cell r="C687" t="str">
            <v>E6</v>
          </cell>
          <cell r="D687" t="str">
            <v/>
          </cell>
        </row>
        <row r="688">
          <cell r="A688">
            <v>8030</v>
          </cell>
          <cell r="B688" t="str">
            <v>VAN TONGERLOO Ellen</v>
          </cell>
          <cell r="C688" t="str">
            <v>NG</v>
          </cell>
          <cell r="D688" t="str">
            <v>Centrum Deurne T.T.K.</v>
          </cell>
        </row>
        <row r="689">
          <cell r="A689">
            <v>8031</v>
          </cell>
          <cell r="B689" t="str">
            <v>DE VRIES Inge</v>
          </cell>
          <cell r="C689" t="str">
            <v>NG</v>
          </cell>
          <cell r="D689" t="str">
            <v/>
          </cell>
        </row>
        <row r="690">
          <cell r="A690">
            <v>8035</v>
          </cell>
          <cell r="B690" t="str">
            <v>DE BEUL Mick</v>
          </cell>
          <cell r="C690" t="str">
            <v>NG</v>
          </cell>
          <cell r="D690" t="str">
            <v/>
          </cell>
        </row>
        <row r="691">
          <cell r="A691">
            <v>8036</v>
          </cell>
          <cell r="B691" t="str">
            <v>DE BEUL Filip</v>
          </cell>
          <cell r="C691" t="str">
            <v>E2</v>
          </cell>
          <cell r="D691" t="str">
            <v>Stabelino</v>
          </cell>
        </row>
        <row r="692">
          <cell r="A692">
            <v>8040</v>
          </cell>
          <cell r="B692" t="str">
            <v>VAN REETH Tom</v>
          </cell>
          <cell r="C692" t="str">
            <v>NG</v>
          </cell>
          <cell r="D692" t="str">
            <v>Whiff's T.T.K. - Wommelgem</v>
          </cell>
        </row>
        <row r="693">
          <cell r="A693">
            <v>8049</v>
          </cell>
          <cell r="B693" t="str">
            <v>CROBECK Jens</v>
          </cell>
          <cell r="C693" t="str">
            <v>E4</v>
          </cell>
          <cell r="D693" t="str">
            <v/>
          </cell>
        </row>
        <row r="694">
          <cell r="A694">
            <v>8051</v>
          </cell>
          <cell r="B694" t="str">
            <v>TAKEDA Kyohei</v>
          </cell>
          <cell r="C694" t="str">
            <v>E0</v>
          </cell>
          <cell r="D694" t="str">
            <v/>
          </cell>
        </row>
        <row r="695">
          <cell r="A695">
            <v>8053</v>
          </cell>
          <cell r="B695" t="str">
            <v>RYBAKAS Vytas</v>
          </cell>
          <cell r="C695" t="str">
            <v>B0</v>
          </cell>
          <cell r="D695" t="str">
            <v/>
          </cell>
        </row>
        <row r="696">
          <cell r="A696">
            <v>8055</v>
          </cell>
          <cell r="B696" t="str">
            <v>VERSIECK Bart</v>
          </cell>
          <cell r="C696" t="str">
            <v>E4</v>
          </cell>
          <cell r="D696" t="str">
            <v/>
          </cell>
        </row>
        <row r="697">
          <cell r="A697">
            <v>8057</v>
          </cell>
          <cell r="B697" t="str">
            <v>VERBRUGGEN Bram</v>
          </cell>
          <cell r="C697" t="str">
            <v>E6</v>
          </cell>
          <cell r="D697" t="str">
            <v/>
          </cell>
        </row>
        <row r="698">
          <cell r="A698">
            <v>8060</v>
          </cell>
          <cell r="B698" t="str">
            <v>VAN REETH Wouter</v>
          </cell>
          <cell r="C698" t="str">
            <v>C6</v>
          </cell>
          <cell r="D698" t="str">
            <v/>
          </cell>
        </row>
        <row r="699">
          <cell r="A699">
            <v>8061</v>
          </cell>
          <cell r="B699" t="str">
            <v>AHMED Melek</v>
          </cell>
          <cell r="C699" t="str">
            <v>C0</v>
          </cell>
          <cell r="D699" t="str">
            <v/>
          </cell>
        </row>
        <row r="700">
          <cell r="A700">
            <v>8063</v>
          </cell>
          <cell r="B700" t="str">
            <v>GHYS Mark</v>
          </cell>
          <cell r="C700" t="str">
            <v>D2</v>
          </cell>
          <cell r="D700" t="str">
            <v/>
          </cell>
        </row>
        <row r="701">
          <cell r="A701">
            <v>8065</v>
          </cell>
          <cell r="B701" t="str">
            <v>HUYBRECHTS Dries</v>
          </cell>
          <cell r="C701" t="str">
            <v>NG</v>
          </cell>
          <cell r="D701" t="str">
            <v>Stabelino TTV</v>
          </cell>
        </row>
        <row r="702">
          <cell r="A702">
            <v>8066</v>
          </cell>
          <cell r="B702" t="str">
            <v>HIMPE Thomas</v>
          </cell>
          <cell r="C702" t="str">
            <v>NG</v>
          </cell>
          <cell r="D702" t="str">
            <v>Stabelino TTV</v>
          </cell>
        </row>
        <row r="703">
          <cell r="A703">
            <v>8067</v>
          </cell>
          <cell r="B703" t="str">
            <v>WILLEMS Alfons</v>
          </cell>
          <cell r="C703" t="str">
            <v>E2</v>
          </cell>
          <cell r="D703" t="str">
            <v>Fabricom TTC</v>
          </cell>
        </row>
        <row r="704">
          <cell r="A704">
            <v>8068</v>
          </cell>
          <cell r="B704" t="str">
            <v>JANSSENS Wim</v>
          </cell>
          <cell r="C704" t="str">
            <v>F</v>
          </cell>
          <cell r="D704" t="str">
            <v/>
          </cell>
        </row>
        <row r="705">
          <cell r="A705">
            <v>8071</v>
          </cell>
          <cell r="B705" t="str">
            <v>DECKERS Eddy</v>
          </cell>
          <cell r="C705" t="str">
            <v>E6</v>
          </cell>
          <cell r="D705" t="str">
            <v/>
          </cell>
        </row>
        <row r="706">
          <cell r="A706">
            <v>8074</v>
          </cell>
          <cell r="B706" t="str">
            <v>DE SMEDT Diane</v>
          </cell>
          <cell r="C706" t="str">
            <v>NG</v>
          </cell>
          <cell r="D706" t="str">
            <v/>
          </cell>
        </row>
        <row r="707">
          <cell r="A707">
            <v>8077</v>
          </cell>
          <cell r="B707" t="str">
            <v>THIRY Jean-Paul</v>
          </cell>
          <cell r="C707" t="str">
            <v>E2</v>
          </cell>
          <cell r="D707" t="str">
            <v/>
          </cell>
        </row>
        <row r="708">
          <cell r="A708">
            <v>8078</v>
          </cell>
          <cell r="B708" t="str">
            <v>DAGGELINCKX Wilfried</v>
          </cell>
          <cell r="C708" t="str">
            <v>NG</v>
          </cell>
          <cell r="D708" t="str">
            <v>KBC T.T.C.</v>
          </cell>
        </row>
        <row r="709">
          <cell r="A709">
            <v>8079</v>
          </cell>
          <cell r="B709" t="str">
            <v>DE HENAU Wim</v>
          </cell>
          <cell r="C709" t="str">
            <v>D0</v>
          </cell>
          <cell r="D709" t="str">
            <v>KBC T.T.C.</v>
          </cell>
        </row>
        <row r="710">
          <cell r="A710">
            <v>8080</v>
          </cell>
          <cell r="B710" t="str">
            <v>DAENINCK Jean-Pierre</v>
          </cell>
          <cell r="C710" t="str">
            <v>D2</v>
          </cell>
          <cell r="D710" t="str">
            <v>KBC T.T.C.</v>
          </cell>
        </row>
        <row r="711">
          <cell r="A711">
            <v>8081</v>
          </cell>
          <cell r="B711" t="str">
            <v>DE BATSELIER Geert</v>
          </cell>
          <cell r="C711" t="str">
            <v>D0</v>
          </cell>
          <cell r="D711" t="str">
            <v>KBC T.T.C.</v>
          </cell>
        </row>
        <row r="712">
          <cell r="A712">
            <v>8082</v>
          </cell>
          <cell r="B712" t="str">
            <v>VAN LOOY Peter</v>
          </cell>
          <cell r="C712" t="str">
            <v>F</v>
          </cell>
          <cell r="D712" t="str">
            <v>KBC T.T.C.</v>
          </cell>
        </row>
        <row r="713">
          <cell r="A713">
            <v>8083</v>
          </cell>
          <cell r="B713" t="str">
            <v>DE BATS Bianca</v>
          </cell>
          <cell r="C713" t="str">
            <v>E2</v>
          </cell>
          <cell r="D713" t="str">
            <v/>
          </cell>
        </row>
        <row r="714">
          <cell r="A714">
            <v>8084</v>
          </cell>
          <cell r="B714" t="str">
            <v>ROBEYNS Herman</v>
          </cell>
          <cell r="C714" t="str">
            <v>F</v>
          </cell>
          <cell r="D714" t="str">
            <v/>
          </cell>
        </row>
        <row r="715">
          <cell r="A715">
            <v>8085</v>
          </cell>
          <cell r="B715" t="str">
            <v>DOBBELEIR Rudi</v>
          </cell>
          <cell r="C715" t="str">
            <v>E4</v>
          </cell>
          <cell r="D715" t="str">
            <v>Uilenspiegel vzw</v>
          </cell>
        </row>
        <row r="716">
          <cell r="A716">
            <v>8086</v>
          </cell>
          <cell r="B716" t="str">
            <v>PEETERS Marleen</v>
          </cell>
          <cell r="C716" t="str">
            <v>F</v>
          </cell>
          <cell r="D716" t="str">
            <v/>
          </cell>
        </row>
        <row r="717">
          <cell r="A717">
            <v>8087</v>
          </cell>
          <cell r="B717" t="str">
            <v>VERCAUTEREN Gino</v>
          </cell>
          <cell r="C717" t="str">
            <v>E6</v>
          </cell>
          <cell r="D717" t="str">
            <v/>
          </cell>
        </row>
        <row r="718">
          <cell r="A718">
            <v>8088</v>
          </cell>
          <cell r="B718" t="str">
            <v>BRAND Edmond</v>
          </cell>
          <cell r="C718" t="str">
            <v>E0</v>
          </cell>
          <cell r="D718" t="str">
            <v>Uilenspiegel vzw</v>
          </cell>
        </row>
        <row r="719">
          <cell r="A719">
            <v>8089</v>
          </cell>
          <cell r="B719" t="str">
            <v>THIERENS Marc</v>
          </cell>
          <cell r="C719" t="str">
            <v>D4</v>
          </cell>
          <cell r="D719" t="str">
            <v/>
          </cell>
        </row>
        <row r="720">
          <cell r="A720">
            <v>8090</v>
          </cell>
          <cell r="B720" t="str">
            <v>PENNEMAN Antoine</v>
          </cell>
          <cell r="C720" t="str">
            <v>E2</v>
          </cell>
          <cell r="D720" t="str">
            <v/>
          </cell>
        </row>
        <row r="721">
          <cell r="A721">
            <v>8091</v>
          </cell>
          <cell r="B721" t="str">
            <v>VAN BRITSOM Herman</v>
          </cell>
          <cell r="C721" t="str">
            <v>F</v>
          </cell>
          <cell r="D721" t="str">
            <v/>
          </cell>
        </row>
        <row r="722">
          <cell r="A722">
            <v>8092</v>
          </cell>
          <cell r="B722" t="str">
            <v>BREKELMANS Wilfried</v>
          </cell>
          <cell r="C722" t="str">
            <v>F</v>
          </cell>
          <cell r="D722" t="str">
            <v/>
          </cell>
        </row>
        <row r="723">
          <cell r="A723">
            <v>8094</v>
          </cell>
          <cell r="B723" t="str">
            <v>SMET Benny</v>
          </cell>
          <cell r="C723" t="str">
            <v>D4</v>
          </cell>
          <cell r="D723" t="str">
            <v/>
          </cell>
        </row>
        <row r="724">
          <cell r="A724">
            <v>8095</v>
          </cell>
          <cell r="B724" t="str">
            <v>ROSIERS Bart</v>
          </cell>
          <cell r="C724" t="str">
            <v>D4</v>
          </cell>
          <cell r="D724" t="str">
            <v/>
          </cell>
        </row>
        <row r="725">
          <cell r="A725">
            <v>8096</v>
          </cell>
          <cell r="B725" t="str">
            <v>RUSCH Steven</v>
          </cell>
          <cell r="C725" t="str">
            <v>E4</v>
          </cell>
          <cell r="D725" t="str">
            <v/>
          </cell>
        </row>
        <row r="726">
          <cell r="A726">
            <v>8099</v>
          </cell>
          <cell r="B726" t="str">
            <v>DE WACHTER Piet</v>
          </cell>
          <cell r="C726" t="str">
            <v>C6</v>
          </cell>
          <cell r="D726" t="str">
            <v/>
          </cell>
        </row>
        <row r="727">
          <cell r="A727">
            <v>8100</v>
          </cell>
          <cell r="B727" t="str">
            <v>BOURGE Thierry</v>
          </cell>
          <cell r="C727" t="str">
            <v>E6</v>
          </cell>
          <cell r="D727" t="str">
            <v/>
          </cell>
        </row>
        <row r="728">
          <cell r="A728">
            <v>8102</v>
          </cell>
          <cell r="B728" t="str">
            <v>GILLEMOT Arno</v>
          </cell>
          <cell r="C728" t="str">
            <v>D2</v>
          </cell>
          <cell r="D728" t="str">
            <v/>
          </cell>
        </row>
        <row r="729">
          <cell r="A729">
            <v>8103</v>
          </cell>
          <cell r="B729" t="str">
            <v>CHRISTIAENS Serge</v>
          </cell>
          <cell r="C729" t="str">
            <v>E0</v>
          </cell>
          <cell r="D729" t="str">
            <v/>
          </cell>
        </row>
        <row r="730">
          <cell r="A730">
            <v>8104</v>
          </cell>
          <cell r="B730" t="str">
            <v>DE VRIES Joris</v>
          </cell>
          <cell r="C730" t="str">
            <v>E6</v>
          </cell>
          <cell r="D730" t="str">
            <v/>
          </cell>
        </row>
        <row r="731">
          <cell r="A731">
            <v>8105</v>
          </cell>
          <cell r="B731" t="str">
            <v>DEWAELE Thomas</v>
          </cell>
          <cell r="C731" t="str">
            <v>C0</v>
          </cell>
          <cell r="D731" t="str">
            <v/>
          </cell>
        </row>
        <row r="732">
          <cell r="A732">
            <v>8106</v>
          </cell>
          <cell r="B732" t="str">
            <v>KROLS Timme</v>
          </cell>
          <cell r="C732" t="str">
            <v>D6</v>
          </cell>
          <cell r="D732" t="str">
            <v/>
          </cell>
        </row>
        <row r="733">
          <cell r="A733">
            <v>8108</v>
          </cell>
          <cell r="B733" t="str">
            <v>MORTELMANS Nils</v>
          </cell>
          <cell r="C733" t="str">
            <v>C2</v>
          </cell>
          <cell r="D733" t="str">
            <v>Touch</v>
          </cell>
        </row>
        <row r="734">
          <cell r="A734">
            <v>8110</v>
          </cell>
          <cell r="B734" t="str">
            <v>EMBRECHTS Johnny</v>
          </cell>
          <cell r="C734" t="str">
            <v>E0</v>
          </cell>
          <cell r="D734" t="str">
            <v>KVE</v>
          </cell>
        </row>
        <row r="735">
          <cell r="A735">
            <v>8111</v>
          </cell>
          <cell r="B735" t="str">
            <v>MAES Theo</v>
          </cell>
          <cell r="C735" t="str">
            <v>D6</v>
          </cell>
          <cell r="D735" t="str">
            <v>KVE</v>
          </cell>
        </row>
        <row r="736">
          <cell r="A736">
            <v>8112</v>
          </cell>
          <cell r="B736" t="str">
            <v>HEYLAERTS Jacques</v>
          </cell>
          <cell r="C736" t="str">
            <v>F</v>
          </cell>
          <cell r="D736" t="str">
            <v>KVE</v>
          </cell>
        </row>
        <row r="737">
          <cell r="A737">
            <v>8113</v>
          </cell>
          <cell r="B737" t="str">
            <v>KNIGHTS Peter</v>
          </cell>
          <cell r="C737" t="str">
            <v>E2</v>
          </cell>
          <cell r="D737" t="str">
            <v>KVE</v>
          </cell>
        </row>
        <row r="738">
          <cell r="A738">
            <v>8115</v>
          </cell>
          <cell r="B738" t="str">
            <v>XUHAI Fu</v>
          </cell>
          <cell r="C738" t="str">
            <v>NG</v>
          </cell>
          <cell r="D738" t="str">
            <v/>
          </cell>
        </row>
        <row r="739">
          <cell r="A739">
            <v>8116</v>
          </cell>
          <cell r="B739" t="str">
            <v>VAN AERSCHOT Gert</v>
          </cell>
          <cell r="C739" t="str">
            <v>E4</v>
          </cell>
          <cell r="D739" t="str">
            <v/>
          </cell>
        </row>
        <row r="740">
          <cell r="A740">
            <v>8117</v>
          </cell>
          <cell r="B740" t="str">
            <v>SYMOENS Wim</v>
          </cell>
          <cell r="C740" t="str">
            <v>E2</v>
          </cell>
          <cell r="D740" t="str">
            <v>Dam T.T.K. vzw</v>
          </cell>
        </row>
        <row r="741">
          <cell r="A741">
            <v>8126</v>
          </cell>
          <cell r="B741" t="str">
            <v>ROEF Irène</v>
          </cell>
          <cell r="C741" t="str">
            <v>F</v>
          </cell>
          <cell r="D741" t="str">
            <v>S.A.F.</v>
          </cell>
        </row>
        <row r="742">
          <cell r="A742">
            <v>8128</v>
          </cell>
          <cell r="B742" t="str">
            <v>SWERTS Lutgarde</v>
          </cell>
          <cell r="C742" t="str">
            <v>NG</v>
          </cell>
          <cell r="D742" t="str">
            <v>S.A.F.</v>
          </cell>
        </row>
        <row r="743">
          <cell r="A743">
            <v>8129</v>
          </cell>
          <cell r="B743" t="str">
            <v>DE COCK Lili</v>
          </cell>
          <cell r="C743" t="str">
            <v>F</v>
          </cell>
          <cell r="D743" t="str">
            <v>S.A.F.</v>
          </cell>
        </row>
        <row r="744">
          <cell r="A744">
            <v>8130</v>
          </cell>
          <cell r="B744" t="str">
            <v>BRUYNICKX Erna</v>
          </cell>
          <cell r="C744" t="str">
            <v>F</v>
          </cell>
          <cell r="D744" t="str">
            <v>S.A.F.</v>
          </cell>
        </row>
        <row r="745">
          <cell r="A745">
            <v>8131</v>
          </cell>
          <cell r="B745" t="str">
            <v>PEERSMAN René</v>
          </cell>
          <cell r="C745" t="str">
            <v>F</v>
          </cell>
          <cell r="D745" t="str">
            <v/>
          </cell>
        </row>
        <row r="746">
          <cell r="A746">
            <v>8132</v>
          </cell>
          <cell r="B746" t="str">
            <v>MARIVOET Luc</v>
          </cell>
          <cell r="C746" t="str">
            <v>E2</v>
          </cell>
          <cell r="D746" t="str">
            <v>S.A.F.</v>
          </cell>
        </row>
        <row r="747">
          <cell r="A747">
            <v>8135</v>
          </cell>
          <cell r="B747" t="str">
            <v>HUYBRECHTS Timothy</v>
          </cell>
          <cell r="C747" t="str">
            <v>D0</v>
          </cell>
          <cell r="D747" t="str">
            <v>Den Beempd TTC</v>
          </cell>
        </row>
        <row r="748">
          <cell r="A748">
            <v>8136</v>
          </cell>
          <cell r="B748" t="str">
            <v>VANHEES Dirk</v>
          </cell>
          <cell r="C748" t="str">
            <v>E6</v>
          </cell>
          <cell r="D748" t="str">
            <v/>
          </cell>
        </row>
        <row r="749">
          <cell r="A749">
            <v>8137</v>
          </cell>
          <cell r="B749" t="str">
            <v>HUYBRECHTS Freddy</v>
          </cell>
          <cell r="C749" t="str">
            <v>E4</v>
          </cell>
          <cell r="D749" t="str">
            <v/>
          </cell>
        </row>
        <row r="750">
          <cell r="A750">
            <v>8138</v>
          </cell>
          <cell r="B750" t="str">
            <v>SMEETS Paul</v>
          </cell>
          <cell r="C750" t="str">
            <v>D6</v>
          </cell>
          <cell r="D750" t="str">
            <v>Sevos</v>
          </cell>
        </row>
        <row r="751">
          <cell r="A751">
            <v>8139</v>
          </cell>
          <cell r="B751" t="str">
            <v>SMEETS Nic</v>
          </cell>
          <cell r="C751" t="str">
            <v>D6</v>
          </cell>
          <cell r="D751" t="str">
            <v>Sevos</v>
          </cell>
        </row>
        <row r="752">
          <cell r="A752">
            <v>8140</v>
          </cell>
          <cell r="B752" t="str">
            <v>SMEETS Patrick</v>
          </cell>
          <cell r="C752" t="str">
            <v>D2</v>
          </cell>
          <cell r="D752" t="str">
            <v/>
          </cell>
        </row>
        <row r="753">
          <cell r="A753">
            <v>8141</v>
          </cell>
          <cell r="B753" t="str">
            <v>VAN DEYCK Steven</v>
          </cell>
          <cell r="C753" t="str">
            <v>E2</v>
          </cell>
          <cell r="D753" t="str">
            <v>Sevos</v>
          </cell>
        </row>
        <row r="754">
          <cell r="A754">
            <v>8142</v>
          </cell>
          <cell r="B754" t="str">
            <v>SMEETS Luc</v>
          </cell>
          <cell r="C754" t="str">
            <v>D6</v>
          </cell>
          <cell r="D754" t="str">
            <v>Sevos</v>
          </cell>
        </row>
        <row r="755">
          <cell r="A755">
            <v>8143</v>
          </cell>
          <cell r="B755" t="str">
            <v>SMEETS Karen</v>
          </cell>
          <cell r="C755" t="str">
            <v>E6</v>
          </cell>
          <cell r="D755" t="str">
            <v/>
          </cell>
        </row>
        <row r="756">
          <cell r="A756">
            <v>8144</v>
          </cell>
          <cell r="B756" t="str">
            <v>DEFRE Dirk</v>
          </cell>
          <cell r="C756" t="str">
            <v>E4</v>
          </cell>
          <cell r="D756" t="str">
            <v/>
          </cell>
        </row>
        <row r="757">
          <cell r="A757">
            <v>8145</v>
          </cell>
          <cell r="B757" t="str">
            <v>DE KESEL Tanja</v>
          </cell>
          <cell r="C757" t="str">
            <v>NG</v>
          </cell>
          <cell r="D757" t="str">
            <v/>
          </cell>
        </row>
        <row r="758">
          <cell r="A758">
            <v>8146</v>
          </cell>
          <cell r="B758" t="str">
            <v>KEES Etienne</v>
          </cell>
          <cell r="C758" t="str">
            <v>NG</v>
          </cell>
          <cell r="D758" t="str">
            <v/>
          </cell>
        </row>
        <row r="759">
          <cell r="A759">
            <v>8147</v>
          </cell>
          <cell r="B759" t="str">
            <v>SMEETS George</v>
          </cell>
          <cell r="C759" t="str">
            <v>F</v>
          </cell>
          <cell r="D759" t="str">
            <v/>
          </cell>
        </row>
        <row r="760">
          <cell r="A760">
            <v>8148</v>
          </cell>
          <cell r="B760" t="str">
            <v>SMEETS Pol</v>
          </cell>
          <cell r="C760" t="str">
            <v>F</v>
          </cell>
          <cell r="D760" t="str">
            <v/>
          </cell>
        </row>
        <row r="761">
          <cell r="A761">
            <v>8149</v>
          </cell>
          <cell r="B761" t="str">
            <v>BRACK Mirko</v>
          </cell>
          <cell r="C761" t="str">
            <v>NG</v>
          </cell>
          <cell r="D761" t="str">
            <v/>
          </cell>
        </row>
        <row r="762">
          <cell r="A762">
            <v>8150</v>
          </cell>
          <cell r="B762" t="str">
            <v>DE MAEYER Nick</v>
          </cell>
          <cell r="C762" t="str">
            <v>F</v>
          </cell>
          <cell r="D762" t="str">
            <v>Uilenspiegel vzw</v>
          </cell>
        </row>
        <row r="763">
          <cell r="A763">
            <v>8151</v>
          </cell>
          <cell r="B763" t="str">
            <v>DE VOECHT Willy</v>
          </cell>
          <cell r="C763" t="str">
            <v>E4</v>
          </cell>
          <cell r="D763" t="str">
            <v/>
          </cell>
        </row>
        <row r="764">
          <cell r="A764">
            <v>8152</v>
          </cell>
          <cell r="B764" t="str">
            <v>DüNNAR Murat</v>
          </cell>
          <cell r="C764" t="str">
            <v>F</v>
          </cell>
          <cell r="D764" t="str">
            <v/>
          </cell>
        </row>
        <row r="765">
          <cell r="A765">
            <v>8153</v>
          </cell>
          <cell r="B765" t="str">
            <v>JANSSENS Wesley</v>
          </cell>
          <cell r="C765" t="str">
            <v>D6</v>
          </cell>
          <cell r="D765" t="str">
            <v>Uilenspiegel vzw</v>
          </cell>
        </row>
        <row r="766">
          <cell r="A766">
            <v>8154</v>
          </cell>
          <cell r="B766" t="str">
            <v>CLAESSENS Luc</v>
          </cell>
          <cell r="C766" t="str">
            <v>E2</v>
          </cell>
          <cell r="D766" t="str">
            <v/>
          </cell>
        </row>
        <row r="767">
          <cell r="A767">
            <v>8155</v>
          </cell>
          <cell r="B767" t="str">
            <v>VAN BEECK Joeri</v>
          </cell>
          <cell r="C767" t="str">
            <v>D6</v>
          </cell>
          <cell r="D767" t="str">
            <v/>
          </cell>
        </row>
        <row r="768">
          <cell r="A768">
            <v>8156</v>
          </cell>
          <cell r="B768" t="str">
            <v>VAN DEN BUSSCHE Jan</v>
          </cell>
          <cell r="C768" t="str">
            <v>E6</v>
          </cell>
          <cell r="D768" t="str">
            <v/>
          </cell>
        </row>
        <row r="769">
          <cell r="A769">
            <v>8157</v>
          </cell>
          <cell r="B769" t="str">
            <v>VAN DYCK Kevin</v>
          </cell>
          <cell r="C769" t="str">
            <v>E0</v>
          </cell>
          <cell r="D769" t="str">
            <v>Umicore</v>
          </cell>
        </row>
        <row r="770">
          <cell r="A770">
            <v>8161</v>
          </cell>
          <cell r="B770" t="str">
            <v>GRUWEZ Thijs</v>
          </cell>
          <cell r="C770" t="str">
            <v>D2</v>
          </cell>
          <cell r="D770" t="str">
            <v>Sevos</v>
          </cell>
        </row>
        <row r="771">
          <cell r="A771">
            <v>8162</v>
          </cell>
          <cell r="B771" t="str">
            <v>LAURENT Kurt</v>
          </cell>
          <cell r="C771" t="str">
            <v>F</v>
          </cell>
          <cell r="D771" t="str">
            <v/>
          </cell>
        </row>
        <row r="772">
          <cell r="A772">
            <v>8165</v>
          </cell>
          <cell r="B772" t="str">
            <v>SALDIEN Stefaan</v>
          </cell>
          <cell r="C772" t="str">
            <v>F</v>
          </cell>
          <cell r="D772" t="str">
            <v>Hove T.T.K.</v>
          </cell>
        </row>
        <row r="773">
          <cell r="A773">
            <v>8166</v>
          </cell>
          <cell r="B773" t="str">
            <v>SAERENS Filip</v>
          </cell>
          <cell r="C773" t="str">
            <v>D4</v>
          </cell>
          <cell r="D773" t="str">
            <v>AFP Antwerpen - 1966</v>
          </cell>
        </row>
        <row r="774">
          <cell r="A774">
            <v>8167</v>
          </cell>
          <cell r="B774" t="str">
            <v>SCHRIJVERS Flemming</v>
          </cell>
          <cell r="C774" t="str">
            <v>E0</v>
          </cell>
          <cell r="D774" t="str">
            <v/>
          </cell>
        </row>
        <row r="775">
          <cell r="A775">
            <v>8169</v>
          </cell>
          <cell r="B775" t="str">
            <v>SCHRIJVERS Ghislain</v>
          </cell>
          <cell r="C775" t="str">
            <v>F</v>
          </cell>
          <cell r="D775" t="str">
            <v/>
          </cell>
        </row>
        <row r="776">
          <cell r="A776">
            <v>8172</v>
          </cell>
          <cell r="B776" t="str">
            <v>REYNTIENS Patrick</v>
          </cell>
          <cell r="C776" t="str">
            <v>E0</v>
          </cell>
          <cell r="D776" t="str">
            <v>Fabricom TTC</v>
          </cell>
        </row>
        <row r="777">
          <cell r="A777">
            <v>8174</v>
          </cell>
          <cell r="B777" t="str">
            <v>VAN MECHELEN Willem</v>
          </cell>
          <cell r="C777" t="str">
            <v>D2</v>
          </cell>
          <cell r="D777" t="str">
            <v/>
          </cell>
        </row>
        <row r="778">
          <cell r="A778">
            <v>8175</v>
          </cell>
          <cell r="B778" t="str">
            <v>HAVERMANS Nick</v>
          </cell>
          <cell r="C778" t="str">
            <v>E6</v>
          </cell>
          <cell r="D778" t="str">
            <v/>
          </cell>
        </row>
        <row r="779">
          <cell r="A779">
            <v>8177</v>
          </cell>
          <cell r="B779" t="str">
            <v>BOUTS Michel</v>
          </cell>
          <cell r="C779" t="str">
            <v>E4</v>
          </cell>
          <cell r="D779" t="str">
            <v>Dam T.T.K. vzw</v>
          </cell>
        </row>
        <row r="780">
          <cell r="A780">
            <v>8180</v>
          </cell>
          <cell r="B780" t="str">
            <v>DOM Eveline</v>
          </cell>
          <cell r="C780" t="str">
            <v>NG</v>
          </cell>
          <cell r="D780" t="str">
            <v/>
          </cell>
        </row>
        <row r="781">
          <cell r="A781">
            <v>8181</v>
          </cell>
          <cell r="B781" t="str">
            <v>MATTHYS Joke</v>
          </cell>
          <cell r="C781" t="str">
            <v>NG</v>
          </cell>
          <cell r="D781" t="str">
            <v/>
          </cell>
        </row>
        <row r="782">
          <cell r="A782">
            <v>8183</v>
          </cell>
          <cell r="B782" t="str">
            <v>TABATABACEI Mohammad</v>
          </cell>
          <cell r="C782" t="str">
            <v>E4</v>
          </cell>
          <cell r="D782" t="str">
            <v/>
          </cell>
        </row>
        <row r="783">
          <cell r="A783">
            <v>8184</v>
          </cell>
          <cell r="B783" t="str">
            <v>DAUXOIS Soon</v>
          </cell>
          <cell r="C783" t="str">
            <v>C0</v>
          </cell>
          <cell r="D783" t="str">
            <v/>
          </cell>
        </row>
        <row r="784">
          <cell r="A784">
            <v>8185</v>
          </cell>
          <cell r="B784" t="str">
            <v>HURTEKANT Marie-José</v>
          </cell>
          <cell r="C784" t="str">
            <v>NG</v>
          </cell>
          <cell r="D784" t="str">
            <v>Wilraco TTK</v>
          </cell>
        </row>
        <row r="785">
          <cell r="A785">
            <v>8188</v>
          </cell>
          <cell r="B785" t="str">
            <v>VEREYCKEN Ann</v>
          </cell>
          <cell r="C785" t="str">
            <v>NG</v>
          </cell>
          <cell r="D785" t="str">
            <v>Borsbeek T.T.K.</v>
          </cell>
        </row>
        <row r="786">
          <cell r="A786">
            <v>8190</v>
          </cell>
          <cell r="B786" t="str">
            <v>HERREMAN Dirk</v>
          </cell>
          <cell r="C786" t="str">
            <v>NG</v>
          </cell>
          <cell r="D786" t="str">
            <v/>
          </cell>
        </row>
        <row r="787">
          <cell r="A787">
            <v>8192</v>
          </cell>
          <cell r="B787" t="str">
            <v>COLAERT Marijke</v>
          </cell>
          <cell r="C787" t="str">
            <v>E6</v>
          </cell>
          <cell r="D787" t="str">
            <v>IMMO Mortsel</v>
          </cell>
        </row>
        <row r="788">
          <cell r="A788">
            <v>8195</v>
          </cell>
          <cell r="B788" t="str">
            <v>DEVOS Laurent</v>
          </cell>
          <cell r="C788" t="str">
            <v>NG</v>
          </cell>
          <cell r="D788" t="str">
            <v>Free Club</v>
          </cell>
        </row>
        <row r="789">
          <cell r="A789">
            <v>8196</v>
          </cell>
          <cell r="B789" t="str">
            <v>VAN MELKEBEKE Sander</v>
          </cell>
          <cell r="C789" t="str">
            <v>C0</v>
          </cell>
          <cell r="D789" t="str">
            <v/>
          </cell>
        </row>
        <row r="790">
          <cell r="A790">
            <v>8197</v>
          </cell>
          <cell r="B790" t="str">
            <v>LAMBRECHTS Sabrina</v>
          </cell>
          <cell r="C790" t="str">
            <v>NG</v>
          </cell>
          <cell r="D790" t="str">
            <v/>
          </cell>
        </row>
        <row r="791">
          <cell r="A791">
            <v>8199</v>
          </cell>
          <cell r="B791" t="str">
            <v>DOGAN Rifat</v>
          </cell>
          <cell r="C791" t="str">
            <v>E6</v>
          </cell>
          <cell r="D791" t="str">
            <v>De Lijn 56/1</v>
          </cell>
        </row>
        <row r="792">
          <cell r="A792">
            <v>8201</v>
          </cell>
          <cell r="B792" t="str">
            <v>COSSAER Dirk</v>
          </cell>
          <cell r="C792" t="str">
            <v>NG</v>
          </cell>
          <cell r="D792" t="str">
            <v>Wapper</v>
          </cell>
        </row>
        <row r="793">
          <cell r="A793">
            <v>8202</v>
          </cell>
          <cell r="B793" t="str">
            <v>AERTS Michael</v>
          </cell>
          <cell r="C793" t="str">
            <v>NG</v>
          </cell>
          <cell r="D793" t="str">
            <v/>
          </cell>
        </row>
        <row r="794">
          <cell r="A794">
            <v>8203</v>
          </cell>
          <cell r="B794" t="str">
            <v>VAN DEUN Elias</v>
          </cell>
          <cell r="C794" t="str">
            <v>C4</v>
          </cell>
          <cell r="D794" t="str">
            <v/>
          </cell>
        </row>
        <row r="795">
          <cell r="A795">
            <v>8204</v>
          </cell>
          <cell r="B795" t="str">
            <v>DUPONT Erik</v>
          </cell>
          <cell r="C795" t="str">
            <v>D6</v>
          </cell>
          <cell r="D795" t="str">
            <v/>
          </cell>
        </row>
        <row r="796">
          <cell r="A796">
            <v>8205</v>
          </cell>
          <cell r="B796" t="str">
            <v>DE BRUYN Ben</v>
          </cell>
          <cell r="C796" t="str">
            <v>C4</v>
          </cell>
          <cell r="D796" t="str">
            <v/>
          </cell>
        </row>
        <row r="797">
          <cell r="A797">
            <v>8206</v>
          </cell>
          <cell r="B797" t="str">
            <v>DE CEUSTER Bart</v>
          </cell>
          <cell r="C797" t="str">
            <v>E0</v>
          </cell>
          <cell r="D797" t="str">
            <v/>
          </cell>
        </row>
        <row r="798">
          <cell r="A798">
            <v>8207</v>
          </cell>
          <cell r="B798" t="str">
            <v>SCHELTIENS Marie-Ange</v>
          </cell>
          <cell r="C798" t="str">
            <v>E6</v>
          </cell>
          <cell r="D798" t="str">
            <v/>
          </cell>
        </row>
        <row r="799">
          <cell r="A799">
            <v>8208</v>
          </cell>
          <cell r="B799" t="str">
            <v>VERCAMMEN Yannick</v>
          </cell>
          <cell r="C799" t="str">
            <v>E2</v>
          </cell>
          <cell r="D799" t="str">
            <v>Whiff's T.T.K. - Wommelgem</v>
          </cell>
        </row>
        <row r="800">
          <cell r="A800">
            <v>8210</v>
          </cell>
          <cell r="B800" t="str">
            <v>VERVOORT Christel</v>
          </cell>
          <cell r="C800" t="str">
            <v>NG</v>
          </cell>
          <cell r="D800" t="str">
            <v>Mortsel T.T.K.</v>
          </cell>
        </row>
        <row r="801">
          <cell r="A801">
            <v>8211</v>
          </cell>
          <cell r="B801" t="str">
            <v>ANDRIES Marc</v>
          </cell>
          <cell r="C801" t="str">
            <v>E4</v>
          </cell>
          <cell r="D801" t="str">
            <v>Stabelino TTV</v>
          </cell>
        </row>
        <row r="802">
          <cell r="A802">
            <v>8212</v>
          </cell>
          <cell r="B802" t="str">
            <v>GHYS Ida</v>
          </cell>
          <cell r="C802" t="str">
            <v>F</v>
          </cell>
          <cell r="D802" t="str">
            <v/>
          </cell>
        </row>
        <row r="803">
          <cell r="A803">
            <v>8213</v>
          </cell>
          <cell r="B803" t="str">
            <v>TAK Harry</v>
          </cell>
          <cell r="C803" t="str">
            <v>E4</v>
          </cell>
          <cell r="D803" t="str">
            <v>Stabelino TTV</v>
          </cell>
        </row>
        <row r="804">
          <cell r="A804">
            <v>8214</v>
          </cell>
          <cell r="B804" t="str">
            <v>JACOBS Tom</v>
          </cell>
          <cell r="C804" t="str">
            <v>F</v>
          </cell>
          <cell r="D804" t="str">
            <v/>
          </cell>
        </row>
        <row r="805">
          <cell r="A805">
            <v>8215</v>
          </cell>
          <cell r="B805" t="str">
            <v>JAROSLAV Katona</v>
          </cell>
          <cell r="C805" t="str">
            <v>NG</v>
          </cell>
          <cell r="D805" t="str">
            <v/>
          </cell>
        </row>
        <row r="806">
          <cell r="A806">
            <v>8217</v>
          </cell>
          <cell r="B806" t="str">
            <v>CHRISTIAENS Ilyas</v>
          </cell>
          <cell r="C806" t="str">
            <v>E2</v>
          </cell>
          <cell r="D806" t="str">
            <v/>
          </cell>
        </row>
        <row r="807">
          <cell r="A807">
            <v>8218</v>
          </cell>
          <cell r="B807" t="str">
            <v>VERHELST Patrick</v>
          </cell>
          <cell r="C807" t="str">
            <v>C2</v>
          </cell>
          <cell r="D807" t="str">
            <v/>
          </cell>
        </row>
        <row r="808">
          <cell r="A808">
            <v>8220</v>
          </cell>
          <cell r="B808" t="str">
            <v>LEWANDOWSKI Arek</v>
          </cell>
          <cell r="C808" t="str">
            <v>E4</v>
          </cell>
          <cell r="D808" t="str">
            <v>Dam T.T.K. vzw</v>
          </cell>
        </row>
        <row r="809">
          <cell r="A809">
            <v>8221</v>
          </cell>
          <cell r="B809" t="str">
            <v>PYCKE Gwen</v>
          </cell>
          <cell r="C809" t="str">
            <v>NG</v>
          </cell>
          <cell r="D809" t="str">
            <v/>
          </cell>
        </row>
        <row r="810">
          <cell r="A810">
            <v>8222</v>
          </cell>
          <cell r="B810" t="str">
            <v>JANS Raf</v>
          </cell>
          <cell r="C810" t="str">
            <v>C6</v>
          </cell>
          <cell r="D810" t="str">
            <v/>
          </cell>
        </row>
        <row r="811">
          <cell r="A811">
            <v>8224</v>
          </cell>
          <cell r="B811" t="str">
            <v>DE MEYER Jimmy</v>
          </cell>
          <cell r="C811" t="str">
            <v>C4</v>
          </cell>
          <cell r="D811" t="str">
            <v/>
          </cell>
        </row>
        <row r="812">
          <cell r="A812">
            <v>8226</v>
          </cell>
          <cell r="B812" t="str">
            <v>DE BIEVRE Thomas</v>
          </cell>
          <cell r="C812" t="str">
            <v>NG</v>
          </cell>
          <cell r="D812" t="str">
            <v/>
          </cell>
        </row>
        <row r="813">
          <cell r="A813">
            <v>8228</v>
          </cell>
          <cell r="B813" t="str">
            <v>ZARZYCKI Georges</v>
          </cell>
          <cell r="C813" t="str">
            <v>E6</v>
          </cell>
          <cell r="D813" t="str">
            <v/>
          </cell>
        </row>
        <row r="814">
          <cell r="A814">
            <v>8229</v>
          </cell>
          <cell r="B814" t="str">
            <v>ROSSI Sandro</v>
          </cell>
          <cell r="C814" t="str">
            <v>C4</v>
          </cell>
          <cell r="D814" t="str">
            <v/>
          </cell>
        </row>
        <row r="815">
          <cell r="A815">
            <v>8230</v>
          </cell>
          <cell r="B815" t="str">
            <v>LATA Miroslav</v>
          </cell>
          <cell r="C815" t="str">
            <v>C0</v>
          </cell>
          <cell r="D815" t="str">
            <v/>
          </cell>
        </row>
        <row r="816">
          <cell r="A816">
            <v>8231</v>
          </cell>
          <cell r="B816" t="str">
            <v>ZÜFANG Willem</v>
          </cell>
          <cell r="C816" t="str">
            <v>NG</v>
          </cell>
          <cell r="D816" t="str">
            <v/>
          </cell>
        </row>
        <row r="817">
          <cell r="A817">
            <v>8233</v>
          </cell>
          <cell r="B817" t="str">
            <v>VAN GOOL Wouter</v>
          </cell>
          <cell r="C817" t="str">
            <v>E2</v>
          </cell>
          <cell r="D817" t="str">
            <v>Dam T.T.K. vzw</v>
          </cell>
        </row>
        <row r="818">
          <cell r="A818">
            <v>8234</v>
          </cell>
          <cell r="B818" t="str">
            <v>PEETERS Bjorn</v>
          </cell>
          <cell r="C818" t="str">
            <v>F</v>
          </cell>
          <cell r="D818" t="str">
            <v>Fabricom TTC</v>
          </cell>
        </row>
        <row r="819">
          <cell r="A819">
            <v>8235</v>
          </cell>
          <cell r="B819" t="str">
            <v>OOYE Daniël</v>
          </cell>
          <cell r="C819" t="str">
            <v>E6</v>
          </cell>
          <cell r="D819" t="str">
            <v/>
          </cell>
        </row>
        <row r="820">
          <cell r="A820">
            <v>8237</v>
          </cell>
          <cell r="B820" t="str">
            <v>REYNIERS Stefan</v>
          </cell>
          <cell r="C820" t="str">
            <v>D4</v>
          </cell>
          <cell r="D820" t="str">
            <v>Dam T.T.K. vzw</v>
          </cell>
        </row>
        <row r="821">
          <cell r="A821">
            <v>8238</v>
          </cell>
          <cell r="B821" t="str">
            <v>DE BLOCK Kelly</v>
          </cell>
          <cell r="C821" t="str">
            <v>NG</v>
          </cell>
          <cell r="D821" t="str">
            <v/>
          </cell>
        </row>
        <row r="822">
          <cell r="A822">
            <v>8239</v>
          </cell>
          <cell r="B822" t="str">
            <v>SCHOETERS Robbe</v>
          </cell>
          <cell r="C822" t="str">
            <v>D0</v>
          </cell>
          <cell r="D822" t="str">
            <v>Slaets &amp; Maets</v>
          </cell>
        </row>
        <row r="823">
          <cell r="A823">
            <v>8240</v>
          </cell>
          <cell r="B823" t="str">
            <v>AUTRIQUE Mathias</v>
          </cell>
          <cell r="C823" t="str">
            <v>B6</v>
          </cell>
          <cell r="D823" t="str">
            <v/>
          </cell>
        </row>
        <row r="824">
          <cell r="A824">
            <v>8241</v>
          </cell>
          <cell r="B824" t="str">
            <v>VERMEESCH Ben</v>
          </cell>
          <cell r="C824" t="str">
            <v>D6</v>
          </cell>
          <cell r="D824" t="str">
            <v>Mortsel T.T.K.</v>
          </cell>
        </row>
        <row r="825">
          <cell r="A825">
            <v>8242</v>
          </cell>
          <cell r="B825" t="str">
            <v>KORTLEVEN Pascal</v>
          </cell>
          <cell r="C825" t="str">
            <v>E0</v>
          </cell>
          <cell r="D825" t="str">
            <v>S.A.F.</v>
          </cell>
        </row>
        <row r="826">
          <cell r="A826">
            <v>8243</v>
          </cell>
          <cell r="B826" t="str">
            <v>SHEHNI Reza</v>
          </cell>
          <cell r="C826" t="str">
            <v>E4</v>
          </cell>
          <cell r="D826" t="str">
            <v/>
          </cell>
        </row>
        <row r="827">
          <cell r="A827">
            <v>8244</v>
          </cell>
          <cell r="B827" t="str">
            <v>LAMBRECHTS Davy</v>
          </cell>
          <cell r="C827" t="str">
            <v>NG</v>
          </cell>
          <cell r="D827" t="str">
            <v/>
          </cell>
        </row>
        <row r="828">
          <cell r="A828">
            <v>8246</v>
          </cell>
          <cell r="B828" t="str">
            <v>VAN BEEK Zeno</v>
          </cell>
          <cell r="C828" t="str">
            <v>C4</v>
          </cell>
          <cell r="D828" t="str">
            <v>De Lijn 56/1</v>
          </cell>
        </row>
        <row r="829">
          <cell r="A829">
            <v>8247</v>
          </cell>
          <cell r="B829" t="str">
            <v>SANTINO Andre</v>
          </cell>
          <cell r="C829" t="str">
            <v>C0</v>
          </cell>
          <cell r="D829" t="str">
            <v/>
          </cell>
        </row>
        <row r="830">
          <cell r="A830">
            <v>8250</v>
          </cell>
          <cell r="B830" t="str">
            <v>KIERUL Marek</v>
          </cell>
          <cell r="C830" t="str">
            <v>NG</v>
          </cell>
          <cell r="D830" t="str">
            <v/>
          </cell>
        </row>
        <row r="831">
          <cell r="A831">
            <v>8251</v>
          </cell>
          <cell r="B831" t="str">
            <v>VAN DE VELDEN Nils</v>
          </cell>
          <cell r="C831" t="str">
            <v>E6</v>
          </cell>
          <cell r="D831" t="str">
            <v>Dam T.T.K. vzw</v>
          </cell>
        </row>
        <row r="832">
          <cell r="A832">
            <v>8252</v>
          </cell>
          <cell r="B832" t="str">
            <v>GEERAERTS Wesley</v>
          </cell>
          <cell r="C832" t="str">
            <v>D2</v>
          </cell>
          <cell r="D832" t="str">
            <v/>
          </cell>
        </row>
        <row r="833">
          <cell r="A833">
            <v>8253</v>
          </cell>
          <cell r="B833" t="str">
            <v>KELDEMANS Rombout</v>
          </cell>
          <cell r="C833" t="str">
            <v>D2</v>
          </cell>
          <cell r="D833" t="str">
            <v/>
          </cell>
        </row>
        <row r="834">
          <cell r="A834">
            <v>8254</v>
          </cell>
          <cell r="B834" t="str">
            <v>GEERAERTS Marc</v>
          </cell>
          <cell r="C834" t="str">
            <v>D6</v>
          </cell>
          <cell r="D834" t="str">
            <v/>
          </cell>
        </row>
        <row r="835">
          <cell r="A835">
            <v>8255</v>
          </cell>
          <cell r="B835" t="str">
            <v>KAJPUS Joeri</v>
          </cell>
          <cell r="C835" t="str">
            <v>NG</v>
          </cell>
          <cell r="D835" t="str">
            <v/>
          </cell>
        </row>
        <row r="836">
          <cell r="A836">
            <v>8256</v>
          </cell>
          <cell r="B836" t="str">
            <v>VANCORTENBERGHE Tiny</v>
          </cell>
          <cell r="C836" t="str">
            <v>NG</v>
          </cell>
          <cell r="D836" t="str">
            <v/>
          </cell>
        </row>
        <row r="837">
          <cell r="A837">
            <v>8257</v>
          </cell>
          <cell r="B837" t="str">
            <v>BACCARNE Paul</v>
          </cell>
          <cell r="C837" t="str">
            <v>E2</v>
          </cell>
          <cell r="D837" t="str">
            <v/>
          </cell>
        </row>
        <row r="838">
          <cell r="A838">
            <v>8258</v>
          </cell>
          <cell r="B838" t="str">
            <v>WAGEMANS Joachim</v>
          </cell>
          <cell r="C838" t="str">
            <v>E6</v>
          </cell>
          <cell r="D838" t="str">
            <v>Free Club</v>
          </cell>
        </row>
        <row r="839">
          <cell r="A839">
            <v>8259</v>
          </cell>
          <cell r="B839" t="str">
            <v>VALENCIA Daniel</v>
          </cell>
          <cell r="C839" t="str">
            <v>NG</v>
          </cell>
          <cell r="D839" t="str">
            <v/>
          </cell>
        </row>
        <row r="840">
          <cell r="A840">
            <v>8260</v>
          </cell>
          <cell r="B840" t="str">
            <v>SKUCAS Matas</v>
          </cell>
          <cell r="C840" t="str">
            <v>B0</v>
          </cell>
          <cell r="D840" t="str">
            <v/>
          </cell>
        </row>
        <row r="841">
          <cell r="A841">
            <v>8261</v>
          </cell>
          <cell r="B841" t="str">
            <v>RAEVES Erwin</v>
          </cell>
          <cell r="C841" t="str">
            <v>D2</v>
          </cell>
          <cell r="D841" t="str">
            <v>Dam T.T.K. vzw</v>
          </cell>
        </row>
        <row r="842">
          <cell r="A842">
            <v>8262</v>
          </cell>
          <cell r="B842" t="str">
            <v>HOORNAERT Dieter</v>
          </cell>
          <cell r="C842" t="str">
            <v>NG</v>
          </cell>
          <cell r="D842" t="str">
            <v>Stabelino TTV</v>
          </cell>
        </row>
        <row r="843">
          <cell r="A843">
            <v>8263</v>
          </cell>
          <cell r="B843" t="str">
            <v>PHILIPS Christopher</v>
          </cell>
          <cell r="C843" t="str">
            <v>D4</v>
          </cell>
          <cell r="D843" t="str">
            <v/>
          </cell>
        </row>
        <row r="844">
          <cell r="A844">
            <v>8264</v>
          </cell>
          <cell r="B844" t="str">
            <v>VAN DEN BRANDE Yann</v>
          </cell>
          <cell r="C844" t="str">
            <v>E6</v>
          </cell>
          <cell r="D844" t="str">
            <v/>
          </cell>
        </row>
        <row r="845">
          <cell r="A845">
            <v>8265</v>
          </cell>
          <cell r="B845" t="str">
            <v>AMAND Paul</v>
          </cell>
          <cell r="C845" t="str">
            <v>NG</v>
          </cell>
          <cell r="D845" t="str">
            <v/>
          </cell>
        </row>
        <row r="846">
          <cell r="A846">
            <v>8266</v>
          </cell>
          <cell r="B846" t="str">
            <v>BAES Claudia</v>
          </cell>
          <cell r="C846" t="str">
            <v>NG</v>
          </cell>
          <cell r="D846" t="str">
            <v/>
          </cell>
        </row>
        <row r="847">
          <cell r="A847">
            <v>8267</v>
          </cell>
          <cell r="B847" t="str">
            <v>VELLE Walter</v>
          </cell>
          <cell r="C847" t="str">
            <v>F</v>
          </cell>
          <cell r="D847" t="str">
            <v>Umicore</v>
          </cell>
        </row>
        <row r="848">
          <cell r="A848">
            <v>8268</v>
          </cell>
          <cell r="B848" t="str">
            <v>SCHERRENS Chanti</v>
          </cell>
          <cell r="C848" t="str">
            <v>NG</v>
          </cell>
          <cell r="D848" t="str">
            <v/>
          </cell>
        </row>
        <row r="849">
          <cell r="A849">
            <v>8269</v>
          </cell>
          <cell r="B849" t="str">
            <v>RIJSDIJK Johan</v>
          </cell>
          <cell r="C849" t="str">
            <v>F</v>
          </cell>
          <cell r="D849" t="str">
            <v>Umicore</v>
          </cell>
        </row>
        <row r="850">
          <cell r="A850">
            <v>8270</v>
          </cell>
          <cell r="B850" t="str">
            <v>BOSMAN François</v>
          </cell>
          <cell r="C850" t="str">
            <v>E4</v>
          </cell>
          <cell r="D850" t="str">
            <v>Den Beempd TTC</v>
          </cell>
        </row>
        <row r="851">
          <cell r="A851">
            <v>8271</v>
          </cell>
          <cell r="B851" t="str">
            <v>VINGERHOETS Ben</v>
          </cell>
          <cell r="C851" t="str">
            <v>NG</v>
          </cell>
          <cell r="D851" t="str">
            <v/>
          </cell>
        </row>
        <row r="852">
          <cell r="A852">
            <v>8272</v>
          </cell>
          <cell r="B852" t="str">
            <v>OP DE BEECK Erna</v>
          </cell>
          <cell r="C852" t="str">
            <v>NG</v>
          </cell>
          <cell r="D852" t="str">
            <v>Den Beempd TTC</v>
          </cell>
        </row>
        <row r="853">
          <cell r="A853">
            <v>8273</v>
          </cell>
          <cell r="B853" t="str">
            <v>PEETERS Lutgarde</v>
          </cell>
          <cell r="C853" t="str">
            <v>NG</v>
          </cell>
          <cell r="D853" t="str">
            <v/>
          </cell>
        </row>
        <row r="854">
          <cell r="A854">
            <v>8274</v>
          </cell>
          <cell r="B854" t="str">
            <v>VINGERHOETS Bavo</v>
          </cell>
          <cell r="C854" t="str">
            <v>NG</v>
          </cell>
          <cell r="D854" t="str">
            <v/>
          </cell>
        </row>
        <row r="855">
          <cell r="A855">
            <v>8275</v>
          </cell>
          <cell r="B855" t="str">
            <v>DIERCKX Bruno</v>
          </cell>
          <cell r="C855" t="str">
            <v>NG</v>
          </cell>
          <cell r="D855" t="str">
            <v/>
          </cell>
        </row>
        <row r="856">
          <cell r="A856">
            <v>8276</v>
          </cell>
          <cell r="B856" t="str">
            <v>VANGEEL Marc</v>
          </cell>
          <cell r="C856" t="str">
            <v>NG</v>
          </cell>
          <cell r="D856" t="str">
            <v/>
          </cell>
        </row>
        <row r="857">
          <cell r="A857">
            <v>8278</v>
          </cell>
          <cell r="B857" t="str">
            <v>DEMANET Michael</v>
          </cell>
          <cell r="C857" t="str">
            <v>F</v>
          </cell>
          <cell r="D857" t="str">
            <v>Dam T.T.K. vzw</v>
          </cell>
        </row>
        <row r="858">
          <cell r="A858">
            <v>8279</v>
          </cell>
          <cell r="B858" t="str">
            <v>LEROY Roel</v>
          </cell>
          <cell r="C858" t="str">
            <v>E4</v>
          </cell>
          <cell r="D858" t="str">
            <v>Dam T.T.K. vzw</v>
          </cell>
        </row>
        <row r="859">
          <cell r="A859">
            <v>8280</v>
          </cell>
          <cell r="B859" t="str">
            <v>ALIJA Burnim</v>
          </cell>
          <cell r="C859" t="str">
            <v>NG</v>
          </cell>
          <cell r="D859" t="str">
            <v/>
          </cell>
        </row>
        <row r="860">
          <cell r="A860">
            <v>8281</v>
          </cell>
          <cell r="B860" t="str">
            <v>ABDULLAHU Ylldet</v>
          </cell>
          <cell r="C860" t="str">
            <v>NG</v>
          </cell>
          <cell r="D860" t="str">
            <v/>
          </cell>
        </row>
        <row r="861">
          <cell r="A861">
            <v>8282</v>
          </cell>
          <cell r="B861" t="str">
            <v>GAUWLOOS Bart</v>
          </cell>
          <cell r="C861" t="str">
            <v>NG</v>
          </cell>
          <cell r="D861" t="str">
            <v/>
          </cell>
        </row>
        <row r="862">
          <cell r="A862">
            <v>8283</v>
          </cell>
          <cell r="B862" t="str">
            <v>KAYA Umut</v>
          </cell>
          <cell r="C862" t="str">
            <v>NG</v>
          </cell>
          <cell r="D862" t="str">
            <v/>
          </cell>
        </row>
        <row r="863">
          <cell r="A863">
            <v>8284</v>
          </cell>
          <cell r="B863" t="str">
            <v>AMOAKO Richard</v>
          </cell>
          <cell r="C863" t="str">
            <v>E6</v>
          </cell>
          <cell r="D863" t="str">
            <v>Sevos</v>
          </cell>
        </row>
        <row r="864">
          <cell r="A864">
            <v>8285</v>
          </cell>
          <cell r="B864" t="str">
            <v>LIZON Brice</v>
          </cell>
          <cell r="C864" t="str">
            <v>E4</v>
          </cell>
          <cell r="D864" t="str">
            <v>Centrum Deurne T.T.K.</v>
          </cell>
        </row>
        <row r="865">
          <cell r="A865">
            <v>8286</v>
          </cell>
          <cell r="B865" t="str">
            <v>SCHOEPEN François</v>
          </cell>
          <cell r="C865" t="str">
            <v>F</v>
          </cell>
          <cell r="D865" t="str">
            <v>Fabricom TTC</v>
          </cell>
        </row>
        <row r="866">
          <cell r="A866">
            <v>8287</v>
          </cell>
          <cell r="B866" t="str">
            <v>COONE Aaron</v>
          </cell>
          <cell r="C866" t="str">
            <v>E2</v>
          </cell>
          <cell r="D866" t="str">
            <v/>
          </cell>
        </row>
        <row r="867">
          <cell r="A867">
            <v>8288</v>
          </cell>
          <cell r="B867" t="str">
            <v>PASCUAL Miguel</v>
          </cell>
          <cell r="C867" t="str">
            <v>NG</v>
          </cell>
          <cell r="D867" t="str">
            <v/>
          </cell>
        </row>
        <row r="868">
          <cell r="A868">
            <v>8289</v>
          </cell>
          <cell r="B868" t="str">
            <v>KULASEVIC Steven</v>
          </cell>
          <cell r="C868" t="str">
            <v>NG</v>
          </cell>
          <cell r="D868" t="str">
            <v/>
          </cell>
        </row>
        <row r="869">
          <cell r="A869">
            <v>8290</v>
          </cell>
          <cell r="B869" t="str">
            <v>PUTTENAERS Dorien</v>
          </cell>
          <cell r="C869" t="str">
            <v>NG</v>
          </cell>
          <cell r="D869" t="str">
            <v/>
          </cell>
        </row>
        <row r="870">
          <cell r="A870">
            <v>8291</v>
          </cell>
          <cell r="B870" t="str">
            <v>VAN MULLEM Jasper</v>
          </cell>
          <cell r="C870" t="str">
            <v>NG</v>
          </cell>
          <cell r="D870" t="str">
            <v/>
          </cell>
        </row>
        <row r="871">
          <cell r="A871">
            <v>8292</v>
          </cell>
          <cell r="B871" t="str">
            <v>DE GRAEF Helena</v>
          </cell>
          <cell r="C871" t="str">
            <v>NG</v>
          </cell>
          <cell r="D871" t="str">
            <v/>
          </cell>
        </row>
        <row r="872">
          <cell r="A872">
            <v>8293</v>
          </cell>
          <cell r="B872" t="str">
            <v>PELKMANS Robin</v>
          </cell>
          <cell r="C872" t="str">
            <v>C6</v>
          </cell>
          <cell r="D872" t="str">
            <v/>
          </cell>
        </row>
        <row r="873">
          <cell r="A873">
            <v>8294</v>
          </cell>
          <cell r="B873" t="str">
            <v>GOORMANS Sven</v>
          </cell>
          <cell r="C873" t="str">
            <v>F</v>
          </cell>
          <cell r="D873" t="str">
            <v/>
          </cell>
        </row>
        <row r="874">
          <cell r="A874">
            <v>8295</v>
          </cell>
          <cell r="B874" t="str">
            <v>DAES Olivier</v>
          </cell>
          <cell r="C874" t="str">
            <v>E4</v>
          </cell>
          <cell r="D874" t="str">
            <v/>
          </cell>
        </row>
        <row r="875">
          <cell r="A875">
            <v>8296</v>
          </cell>
          <cell r="B875" t="str">
            <v>DEWITTE Ben</v>
          </cell>
          <cell r="C875" t="str">
            <v>E4</v>
          </cell>
          <cell r="D875" t="str">
            <v/>
          </cell>
        </row>
        <row r="876">
          <cell r="A876">
            <v>8297</v>
          </cell>
          <cell r="B876" t="str">
            <v>BRAET Francis</v>
          </cell>
          <cell r="C876" t="str">
            <v>F</v>
          </cell>
          <cell r="D876" t="str">
            <v/>
          </cell>
        </row>
        <row r="877">
          <cell r="A877">
            <v>8298</v>
          </cell>
          <cell r="B877" t="str">
            <v>CELIS Paul</v>
          </cell>
          <cell r="C877" t="str">
            <v>C4</v>
          </cell>
          <cell r="D877" t="str">
            <v>Centrum Deurne T.T.K.</v>
          </cell>
        </row>
        <row r="878">
          <cell r="A878">
            <v>8299</v>
          </cell>
          <cell r="B878" t="str">
            <v>FRAGA Filipe</v>
          </cell>
          <cell r="C878" t="str">
            <v>D4</v>
          </cell>
          <cell r="D878" t="str">
            <v/>
          </cell>
        </row>
        <row r="879">
          <cell r="A879">
            <v>8300</v>
          </cell>
          <cell r="B879" t="str">
            <v>VEN Arne</v>
          </cell>
          <cell r="C879" t="str">
            <v>E2</v>
          </cell>
          <cell r="D879" t="str">
            <v>Sint Lenaarts T.T.K.</v>
          </cell>
        </row>
        <row r="880">
          <cell r="A880">
            <v>8301</v>
          </cell>
          <cell r="B880" t="str">
            <v>NAVICKAS Ignace</v>
          </cell>
          <cell r="C880" t="str">
            <v>B0</v>
          </cell>
          <cell r="D880" t="str">
            <v/>
          </cell>
        </row>
        <row r="881">
          <cell r="A881">
            <v>8302</v>
          </cell>
          <cell r="B881" t="str">
            <v>YMERI Arsim</v>
          </cell>
          <cell r="C881" t="str">
            <v>NG</v>
          </cell>
          <cell r="D881" t="str">
            <v/>
          </cell>
        </row>
        <row r="882">
          <cell r="A882">
            <v>8303</v>
          </cell>
          <cell r="B882" t="str">
            <v>DE WEIRDT Bert</v>
          </cell>
          <cell r="C882" t="str">
            <v>NG</v>
          </cell>
          <cell r="D882" t="str">
            <v/>
          </cell>
        </row>
        <row r="883">
          <cell r="A883">
            <v>8304</v>
          </cell>
          <cell r="B883" t="str">
            <v>DEVOS Yannick</v>
          </cell>
          <cell r="C883" t="str">
            <v>NG</v>
          </cell>
          <cell r="D883" t="str">
            <v/>
          </cell>
        </row>
        <row r="884">
          <cell r="A884">
            <v>8305</v>
          </cell>
          <cell r="B884" t="str">
            <v>PEETERS Peter</v>
          </cell>
          <cell r="C884" t="str">
            <v>E2</v>
          </cell>
          <cell r="D884" t="str">
            <v>Dam T.T.K. vzw</v>
          </cell>
        </row>
        <row r="885">
          <cell r="A885">
            <v>8306</v>
          </cell>
          <cell r="B885" t="str">
            <v>BLOMMAERT Imke</v>
          </cell>
          <cell r="C885" t="str">
            <v>NG</v>
          </cell>
          <cell r="D885" t="str">
            <v/>
          </cell>
        </row>
        <row r="886">
          <cell r="A886">
            <v>8307</v>
          </cell>
          <cell r="B886" t="str">
            <v>PELKMANS Glen</v>
          </cell>
          <cell r="C886" t="str">
            <v>B6</v>
          </cell>
          <cell r="D886" t="str">
            <v/>
          </cell>
        </row>
        <row r="887">
          <cell r="A887">
            <v>8308</v>
          </cell>
          <cell r="B887" t="str">
            <v>KRUG Jean-Philippe</v>
          </cell>
          <cell r="C887" t="str">
            <v>F</v>
          </cell>
          <cell r="D887" t="str">
            <v/>
          </cell>
        </row>
        <row r="888">
          <cell r="A888">
            <v>8309</v>
          </cell>
          <cell r="B888" t="str">
            <v>KEGEL Rob</v>
          </cell>
          <cell r="C888" t="str">
            <v>D0</v>
          </cell>
          <cell r="D888" t="str">
            <v/>
          </cell>
        </row>
        <row r="889">
          <cell r="A889">
            <v>8310</v>
          </cell>
          <cell r="B889" t="str">
            <v>VEREECKEN Patrick</v>
          </cell>
          <cell r="C889" t="str">
            <v>NG</v>
          </cell>
          <cell r="D889" t="str">
            <v>Den Beempd TTC</v>
          </cell>
        </row>
        <row r="890">
          <cell r="A890">
            <v>8311</v>
          </cell>
          <cell r="B890" t="str">
            <v>VEREECKEN Tom</v>
          </cell>
          <cell r="C890" t="str">
            <v>NG</v>
          </cell>
          <cell r="D890" t="str">
            <v/>
          </cell>
        </row>
        <row r="891">
          <cell r="A891">
            <v>8312</v>
          </cell>
          <cell r="B891" t="str">
            <v>BAUTERS Martine</v>
          </cell>
          <cell r="C891" t="str">
            <v>NG</v>
          </cell>
          <cell r="D891" t="str">
            <v/>
          </cell>
        </row>
        <row r="892">
          <cell r="A892">
            <v>8313</v>
          </cell>
          <cell r="B892" t="str">
            <v>VAN ROSSEM Karin</v>
          </cell>
          <cell r="C892" t="str">
            <v>E6</v>
          </cell>
          <cell r="D892" t="str">
            <v/>
          </cell>
        </row>
        <row r="893">
          <cell r="A893">
            <v>8314</v>
          </cell>
          <cell r="B893" t="str">
            <v>HOFKENS Irène</v>
          </cell>
          <cell r="C893" t="str">
            <v>NG</v>
          </cell>
          <cell r="D893" t="str">
            <v/>
          </cell>
        </row>
        <row r="894">
          <cell r="A894">
            <v>8315</v>
          </cell>
          <cell r="B894" t="str">
            <v>BATSUKH Gantulga</v>
          </cell>
          <cell r="C894" t="str">
            <v>NG</v>
          </cell>
          <cell r="D894" t="str">
            <v/>
          </cell>
        </row>
        <row r="895">
          <cell r="A895">
            <v>8316</v>
          </cell>
          <cell r="B895" t="str">
            <v>TSOLMONBAYAR Maasgai</v>
          </cell>
          <cell r="C895" t="str">
            <v>NG</v>
          </cell>
          <cell r="D895" t="str">
            <v/>
          </cell>
        </row>
        <row r="896">
          <cell r="A896">
            <v>8317</v>
          </cell>
          <cell r="B896" t="str">
            <v>GIJBELS Remco</v>
          </cell>
          <cell r="C896" t="str">
            <v>D6</v>
          </cell>
          <cell r="D896" t="str">
            <v/>
          </cell>
        </row>
        <row r="897">
          <cell r="A897">
            <v>8318</v>
          </cell>
          <cell r="B897" t="str">
            <v>CASSIMON Leen</v>
          </cell>
          <cell r="C897" t="str">
            <v>NG</v>
          </cell>
          <cell r="D897" t="str">
            <v/>
          </cell>
        </row>
        <row r="898">
          <cell r="A898">
            <v>8319</v>
          </cell>
          <cell r="B898" t="str">
            <v>DOLGER Meedii</v>
          </cell>
          <cell r="C898" t="str">
            <v>NG</v>
          </cell>
          <cell r="D898" t="str">
            <v/>
          </cell>
        </row>
        <row r="899">
          <cell r="A899">
            <v>8320</v>
          </cell>
          <cell r="B899" t="str">
            <v>CHOIJAMTS Munkhotgon</v>
          </cell>
          <cell r="C899" t="str">
            <v>NG</v>
          </cell>
          <cell r="D899" t="str">
            <v/>
          </cell>
        </row>
        <row r="900">
          <cell r="A900">
            <v>8321</v>
          </cell>
          <cell r="B900" t="str">
            <v>VAN MOL Steven</v>
          </cell>
          <cell r="C900" t="str">
            <v>F</v>
          </cell>
          <cell r="D900" t="str">
            <v/>
          </cell>
        </row>
        <row r="901">
          <cell r="A901">
            <v>8322</v>
          </cell>
          <cell r="B901" t="str">
            <v>VAN BALEN Alexander</v>
          </cell>
          <cell r="C901" t="str">
            <v>NG</v>
          </cell>
          <cell r="D901" t="str">
            <v/>
          </cell>
        </row>
        <row r="902">
          <cell r="A902">
            <v>8323</v>
          </cell>
          <cell r="B902" t="str">
            <v>VERVLIET Joke</v>
          </cell>
          <cell r="C902" t="str">
            <v>E4</v>
          </cell>
          <cell r="D902" t="str">
            <v>Mortsel T.T.K.</v>
          </cell>
        </row>
        <row r="903">
          <cell r="A903">
            <v>8324</v>
          </cell>
          <cell r="B903" t="str">
            <v>VAN DEN BERG Daan</v>
          </cell>
          <cell r="C903" t="str">
            <v>NG</v>
          </cell>
          <cell r="D903" t="str">
            <v/>
          </cell>
        </row>
        <row r="904">
          <cell r="A904">
            <v>8325</v>
          </cell>
          <cell r="B904" t="str">
            <v>FORGER Matthias</v>
          </cell>
          <cell r="C904" t="str">
            <v>NG</v>
          </cell>
          <cell r="D904" t="str">
            <v/>
          </cell>
        </row>
        <row r="905">
          <cell r="A905">
            <v>8326</v>
          </cell>
          <cell r="B905" t="str">
            <v>COOLS Bert</v>
          </cell>
          <cell r="C905" t="str">
            <v>E4</v>
          </cell>
          <cell r="D905" t="str">
            <v>Valaarhof TTC</v>
          </cell>
        </row>
        <row r="906">
          <cell r="A906">
            <v>8327</v>
          </cell>
          <cell r="B906" t="str">
            <v>JOOSEN Nick</v>
          </cell>
          <cell r="C906" t="str">
            <v>F</v>
          </cell>
          <cell r="D906" t="str">
            <v>Valaarhof TTC</v>
          </cell>
        </row>
        <row r="907">
          <cell r="A907">
            <v>8328</v>
          </cell>
          <cell r="B907" t="str">
            <v>MEYS Jean-Paul</v>
          </cell>
          <cell r="C907" t="str">
            <v>NG</v>
          </cell>
          <cell r="D907" t="str">
            <v/>
          </cell>
        </row>
        <row r="908">
          <cell r="A908">
            <v>8329</v>
          </cell>
          <cell r="B908" t="str">
            <v>DANEELS Brent</v>
          </cell>
          <cell r="C908" t="str">
            <v>E2</v>
          </cell>
          <cell r="D908" t="str">
            <v>Wilraco TTK</v>
          </cell>
        </row>
        <row r="909">
          <cell r="A909">
            <v>8330</v>
          </cell>
          <cell r="B909" t="str">
            <v>DECOENE Bart</v>
          </cell>
          <cell r="C909" t="str">
            <v>NG</v>
          </cell>
          <cell r="D909" t="str">
            <v/>
          </cell>
        </row>
        <row r="910">
          <cell r="A910">
            <v>8331</v>
          </cell>
          <cell r="B910" t="str">
            <v>RENS Robin</v>
          </cell>
          <cell r="C910" t="str">
            <v>NG</v>
          </cell>
          <cell r="D910" t="str">
            <v>Stabelino TTV</v>
          </cell>
        </row>
        <row r="911">
          <cell r="A911">
            <v>8332</v>
          </cell>
          <cell r="B911" t="str">
            <v>VERRETH Sonia</v>
          </cell>
          <cell r="C911" t="str">
            <v>NG</v>
          </cell>
          <cell r="D911" t="str">
            <v/>
          </cell>
        </row>
        <row r="912">
          <cell r="A912">
            <v>8333</v>
          </cell>
          <cell r="B912" t="str">
            <v>AERENHOUTS Tom</v>
          </cell>
          <cell r="C912" t="str">
            <v>B4</v>
          </cell>
          <cell r="D912" t="str">
            <v/>
          </cell>
        </row>
        <row r="913">
          <cell r="A913">
            <v>8334</v>
          </cell>
          <cell r="B913" t="str">
            <v>JOOS Erik</v>
          </cell>
          <cell r="C913" t="str">
            <v>C0</v>
          </cell>
          <cell r="D913" t="str">
            <v/>
          </cell>
        </row>
        <row r="914">
          <cell r="A914">
            <v>8335</v>
          </cell>
          <cell r="B914" t="str">
            <v>SCHIETTECATTE Jean</v>
          </cell>
          <cell r="C914" t="str">
            <v>E4</v>
          </cell>
          <cell r="D914" t="str">
            <v/>
          </cell>
        </row>
        <row r="915">
          <cell r="A915">
            <v>8336</v>
          </cell>
          <cell r="B915" t="str">
            <v>HENDRICKX Jan</v>
          </cell>
          <cell r="C915" t="str">
            <v>C6</v>
          </cell>
          <cell r="D915" t="str">
            <v>Dam T.T.K. vzw</v>
          </cell>
        </row>
        <row r="916">
          <cell r="A916">
            <v>8337</v>
          </cell>
          <cell r="B916" t="str">
            <v>ROCHA Carmen Olinda</v>
          </cell>
          <cell r="C916" t="str">
            <v>NG</v>
          </cell>
          <cell r="D916" t="str">
            <v/>
          </cell>
        </row>
        <row r="917">
          <cell r="A917">
            <v>8338</v>
          </cell>
          <cell r="B917" t="str">
            <v>WANTE Etienne</v>
          </cell>
          <cell r="C917" t="str">
            <v>NG</v>
          </cell>
          <cell r="D917" t="str">
            <v/>
          </cell>
        </row>
        <row r="918">
          <cell r="A918">
            <v>8339</v>
          </cell>
          <cell r="B918" t="str">
            <v>VAN GELDER Filip</v>
          </cell>
          <cell r="C918" t="str">
            <v>NG</v>
          </cell>
          <cell r="D918" t="str">
            <v/>
          </cell>
        </row>
        <row r="919">
          <cell r="A919">
            <v>8340</v>
          </cell>
          <cell r="B919" t="str">
            <v>KETS Kenny</v>
          </cell>
          <cell r="C919" t="str">
            <v>E2</v>
          </cell>
          <cell r="D919" t="str">
            <v>Umicore</v>
          </cell>
        </row>
        <row r="920">
          <cell r="A920">
            <v>8341</v>
          </cell>
          <cell r="B920" t="str">
            <v>HAESTINCKS Joeri</v>
          </cell>
          <cell r="C920" t="str">
            <v>C2</v>
          </cell>
          <cell r="D920" t="str">
            <v>Rupel</v>
          </cell>
        </row>
        <row r="921">
          <cell r="A921">
            <v>8342</v>
          </cell>
          <cell r="B921" t="str">
            <v>VEN Luc</v>
          </cell>
          <cell r="C921" t="str">
            <v>E6</v>
          </cell>
          <cell r="D921" t="str">
            <v>Sint Lenaarts T.T.K.</v>
          </cell>
        </row>
        <row r="922">
          <cell r="A922">
            <v>8343</v>
          </cell>
          <cell r="B922" t="str">
            <v>VERMEIREN Nick</v>
          </cell>
          <cell r="C922" t="str">
            <v>E2</v>
          </cell>
          <cell r="D922" t="str">
            <v/>
          </cell>
        </row>
        <row r="923">
          <cell r="A923">
            <v>8344</v>
          </cell>
          <cell r="B923" t="str">
            <v>KARTAL Murat</v>
          </cell>
          <cell r="C923" t="str">
            <v>NG</v>
          </cell>
          <cell r="D923" t="str">
            <v/>
          </cell>
        </row>
        <row r="924">
          <cell r="A924">
            <v>8345</v>
          </cell>
          <cell r="B924" t="str">
            <v>AUSLOOS Marc</v>
          </cell>
          <cell r="C924" t="str">
            <v>F</v>
          </cell>
          <cell r="D924" t="str">
            <v>De Lijn 56/1</v>
          </cell>
        </row>
        <row r="925">
          <cell r="A925">
            <v>8346</v>
          </cell>
          <cell r="B925" t="str">
            <v>BOMBEECK Dirk</v>
          </cell>
          <cell r="C925" t="str">
            <v>D4</v>
          </cell>
          <cell r="D925" t="str">
            <v/>
          </cell>
        </row>
        <row r="926">
          <cell r="A926">
            <v>8347</v>
          </cell>
          <cell r="B926" t="str">
            <v>VLIEGEN Senne</v>
          </cell>
          <cell r="C926" t="str">
            <v>C2</v>
          </cell>
          <cell r="D926" t="str">
            <v>Dam T.T.K. vzw</v>
          </cell>
        </row>
        <row r="927">
          <cell r="A927">
            <v>8348</v>
          </cell>
          <cell r="B927" t="str">
            <v>VAN HECKE Wouter</v>
          </cell>
          <cell r="C927" t="str">
            <v>E4</v>
          </cell>
          <cell r="D927" t="str">
            <v>Sokah Hoboken</v>
          </cell>
        </row>
        <row r="928">
          <cell r="A928">
            <v>8349</v>
          </cell>
          <cell r="B928" t="str">
            <v>COOLS Leon</v>
          </cell>
          <cell r="C928" t="str">
            <v>NG</v>
          </cell>
          <cell r="D928" t="str">
            <v>Den Beempd TTC</v>
          </cell>
        </row>
        <row r="929">
          <cell r="A929">
            <v>8350</v>
          </cell>
          <cell r="B929" t="str">
            <v>BASTIAENS Elly</v>
          </cell>
          <cell r="C929" t="str">
            <v>NG</v>
          </cell>
          <cell r="D929" t="str">
            <v>Den Beempd TTC</v>
          </cell>
        </row>
        <row r="930">
          <cell r="A930">
            <v>8351</v>
          </cell>
          <cell r="B930" t="str">
            <v>VERMEYLEN Karen</v>
          </cell>
          <cell r="C930" t="str">
            <v>NG</v>
          </cell>
          <cell r="D930" t="str">
            <v>Den Beempd TTC</v>
          </cell>
        </row>
        <row r="931">
          <cell r="A931">
            <v>8353</v>
          </cell>
          <cell r="B931" t="str">
            <v>D'HOOGHE Rudi</v>
          </cell>
          <cell r="C931" t="str">
            <v>NG</v>
          </cell>
          <cell r="D931" t="str">
            <v/>
          </cell>
        </row>
        <row r="932">
          <cell r="A932">
            <v>8354</v>
          </cell>
          <cell r="B932" t="str">
            <v>VANSANT Jan</v>
          </cell>
          <cell r="C932" t="str">
            <v>D2</v>
          </cell>
          <cell r="D932" t="str">
            <v>Fabricom TTC</v>
          </cell>
        </row>
        <row r="933">
          <cell r="A933">
            <v>8356</v>
          </cell>
          <cell r="B933" t="str">
            <v>PEETERMANS Janne</v>
          </cell>
          <cell r="C933" t="str">
            <v>NG</v>
          </cell>
          <cell r="D933" t="str">
            <v/>
          </cell>
        </row>
        <row r="934">
          <cell r="A934">
            <v>8357</v>
          </cell>
          <cell r="B934" t="str">
            <v>PEETERMANS Luka</v>
          </cell>
          <cell r="C934" t="str">
            <v>NG</v>
          </cell>
          <cell r="D934" t="str">
            <v/>
          </cell>
        </row>
        <row r="935">
          <cell r="A935">
            <v>8358</v>
          </cell>
          <cell r="B935" t="str">
            <v>WITTING Michael</v>
          </cell>
          <cell r="C935" t="str">
            <v>C0</v>
          </cell>
          <cell r="D935" t="str">
            <v/>
          </cell>
        </row>
        <row r="936">
          <cell r="A936">
            <v>8359</v>
          </cell>
          <cell r="B936" t="str">
            <v>HUYGERS Timo</v>
          </cell>
          <cell r="C936" t="str">
            <v>E4</v>
          </cell>
          <cell r="D936" t="str">
            <v/>
          </cell>
        </row>
        <row r="937">
          <cell r="A937">
            <v>8360</v>
          </cell>
          <cell r="B937" t="str">
            <v>LEMMENS Quinten</v>
          </cell>
          <cell r="C937" t="str">
            <v>D6</v>
          </cell>
          <cell r="D937" t="str">
            <v/>
          </cell>
        </row>
        <row r="938">
          <cell r="A938">
            <v>8361</v>
          </cell>
          <cell r="B938" t="str">
            <v>GIELEN Jole</v>
          </cell>
          <cell r="C938" t="str">
            <v>NG</v>
          </cell>
          <cell r="D938" t="str">
            <v/>
          </cell>
        </row>
        <row r="939">
          <cell r="A939">
            <v>8362</v>
          </cell>
          <cell r="B939" t="str">
            <v>KOECK  Kevin</v>
          </cell>
          <cell r="C939" t="str">
            <v>NG</v>
          </cell>
          <cell r="D939" t="str">
            <v/>
          </cell>
        </row>
        <row r="940">
          <cell r="A940">
            <v>8364</v>
          </cell>
          <cell r="B940" t="str">
            <v>LIZON Patrick</v>
          </cell>
          <cell r="C940" t="str">
            <v>D0</v>
          </cell>
          <cell r="D940" t="str">
            <v>Sevos</v>
          </cell>
        </row>
        <row r="941">
          <cell r="A941">
            <v>8365</v>
          </cell>
          <cell r="B941" t="str">
            <v>LOOS Birgit</v>
          </cell>
          <cell r="C941" t="str">
            <v>B4</v>
          </cell>
          <cell r="D941" t="str">
            <v/>
          </cell>
        </row>
        <row r="942">
          <cell r="A942">
            <v>8366</v>
          </cell>
          <cell r="B942" t="str">
            <v>STEURS Lander</v>
          </cell>
          <cell r="C942" t="str">
            <v>E4</v>
          </cell>
          <cell r="D942" t="str">
            <v>Stabelino TTV</v>
          </cell>
        </row>
        <row r="943">
          <cell r="A943">
            <v>8367</v>
          </cell>
          <cell r="B943" t="str">
            <v>VAN DEUN Lander</v>
          </cell>
          <cell r="C943" t="str">
            <v>NG</v>
          </cell>
          <cell r="D943" t="str">
            <v/>
          </cell>
        </row>
        <row r="944">
          <cell r="A944">
            <v>8368</v>
          </cell>
          <cell r="B944" t="str">
            <v>JANSSENS Manes</v>
          </cell>
          <cell r="C944" t="str">
            <v>NG</v>
          </cell>
          <cell r="D944" t="str">
            <v/>
          </cell>
        </row>
        <row r="945">
          <cell r="A945">
            <v>8370</v>
          </cell>
          <cell r="B945" t="str">
            <v>HEYLEN Sander</v>
          </cell>
          <cell r="C945" t="str">
            <v>C0</v>
          </cell>
          <cell r="D945" t="str">
            <v/>
          </cell>
        </row>
        <row r="946">
          <cell r="A946">
            <v>8371</v>
          </cell>
          <cell r="B946" t="str">
            <v>CLAESSENS Thomas</v>
          </cell>
          <cell r="C946" t="str">
            <v>D4</v>
          </cell>
          <cell r="D946" t="str">
            <v/>
          </cell>
        </row>
        <row r="947">
          <cell r="A947">
            <v>8372</v>
          </cell>
          <cell r="B947" t="str">
            <v>EWANENA Albert</v>
          </cell>
          <cell r="C947" t="str">
            <v>D4</v>
          </cell>
          <cell r="D947" t="str">
            <v>Sevos</v>
          </cell>
        </row>
        <row r="948">
          <cell r="A948">
            <v>8375</v>
          </cell>
          <cell r="B948" t="str">
            <v>CAMUS Jacques</v>
          </cell>
          <cell r="C948" t="str">
            <v>C6</v>
          </cell>
          <cell r="D948" t="str">
            <v>Slaets &amp; Maets</v>
          </cell>
        </row>
        <row r="949">
          <cell r="A949">
            <v>8376</v>
          </cell>
          <cell r="B949" t="str">
            <v>BAUWENS Karen</v>
          </cell>
          <cell r="C949" t="str">
            <v>NG</v>
          </cell>
          <cell r="D949" t="str">
            <v>Borsbeek T.T.K.</v>
          </cell>
        </row>
        <row r="950">
          <cell r="A950">
            <v>8377</v>
          </cell>
          <cell r="B950" t="str">
            <v>ROOSE Jonas</v>
          </cell>
          <cell r="C950" t="str">
            <v>E2</v>
          </cell>
          <cell r="D950" t="str">
            <v/>
          </cell>
        </row>
        <row r="951">
          <cell r="A951">
            <v>8378</v>
          </cell>
          <cell r="B951" t="str">
            <v>VAN PUT Rita</v>
          </cell>
          <cell r="C951" t="str">
            <v>D4</v>
          </cell>
          <cell r="D951" t="str">
            <v>Sokah Hoboken</v>
          </cell>
        </row>
        <row r="952">
          <cell r="A952">
            <v>8380</v>
          </cell>
          <cell r="B952" t="str">
            <v>MARJANI Genti</v>
          </cell>
          <cell r="C952" t="str">
            <v>E4</v>
          </cell>
          <cell r="D952" t="str">
            <v/>
          </cell>
        </row>
        <row r="953">
          <cell r="A953">
            <v>8381</v>
          </cell>
          <cell r="B953" t="str">
            <v>GEBOERS Sam</v>
          </cell>
          <cell r="C953" t="str">
            <v>D2</v>
          </cell>
          <cell r="D953" t="str">
            <v>Sevos</v>
          </cell>
        </row>
        <row r="954">
          <cell r="A954">
            <v>8382</v>
          </cell>
          <cell r="B954" t="str">
            <v>VANWESENBEECK Michel</v>
          </cell>
          <cell r="C954" t="str">
            <v>NG</v>
          </cell>
          <cell r="D954" t="str">
            <v>Free Club</v>
          </cell>
        </row>
        <row r="955">
          <cell r="A955">
            <v>8383</v>
          </cell>
          <cell r="B955" t="str">
            <v>GEYSEN Brent</v>
          </cell>
          <cell r="C955" t="str">
            <v>NG</v>
          </cell>
          <cell r="D955" t="str">
            <v>Free Club</v>
          </cell>
        </row>
        <row r="956">
          <cell r="A956">
            <v>8384</v>
          </cell>
          <cell r="B956" t="str">
            <v>DE CORTE Benjamine</v>
          </cell>
          <cell r="C956" t="str">
            <v>NG</v>
          </cell>
          <cell r="D956" t="str">
            <v>Dam T.T.K. vzw</v>
          </cell>
        </row>
        <row r="957">
          <cell r="A957">
            <v>8385</v>
          </cell>
          <cell r="B957" t="str">
            <v>DURE Cedric</v>
          </cell>
          <cell r="C957" t="str">
            <v>NG</v>
          </cell>
          <cell r="D957" t="str">
            <v>Dam T.T.K. vzw</v>
          </cell>
        </row>
        <row r="958">
          <cell r="A958">
            <v>8386</v>
          </cell>
          <cell r="B958" t="str">
            <v>VAN EYNDE Simon</v>
          </cell>
          <cell r="C958" t="str">
            <v>NG</v>
          </cell>
          <cell r="D958" t="str">
            <v>Dam T.T.K. vzw</v>
          </cell>
        </row>
        <row r="959">
          <cell r="A959">
            <v>8387</v>
          </cell>
          <cell r="B959" t="str">
            <v>HAVEN Luc</v>
          </cell>
          <cell r="C959" t="str">
            <v>D6</v>
          </cell>
          <cell r="D959" t="str">
            <v>Sodipa</v>
          </cell>
        </row>
        <row r="960">
          <cell r="A960">
            <v>8388</v>
          </cell>
          <cell r="B960" t="str">
            <v>DE LUYCK Helen</v>
          </cell>
          <cell r="C960" t="str">
            <v>NG</v>
          </cell>
          <cell r="D960" t="str">
            <v>Wilraco TTK</v>
          </cell>
        </row>
        <row r="961">
          <cell r="A961">
            <v>8389</v>
          </cell>
          <cell r="B961" t="str">
            <v>LOOTS Barbra</v>
          </cell>
          <cell r="C961" t="str">
            <v>NG</v>
          </cell>
          <cell r="D961" t="str">
            <v/>
          </cell>
        </row>
        <row r="962">
          <cell r="A962">
            <v>8390</v>
          </cell>
          <cell r="B962" t="str">
            <v>LAMBRECHTS Bati</v>
          </cell>
          <cell r="C962" t="str">
            <v>NG</v>
          </cell>
          <cell r="D962" t="str">
            <v/>
          </cell>
        </row>
        <row r="963">
          <cell r="A963">
            <v>8392</v>
          </cell>
          <cell r="B963" t="str">
            <v>DINGENEN Erlend</v>
          </cell>
          <cell r="C963" t="str">
            <v>NG</v>
          </cell>
          <cell r="D963" t="str">
            <v/>
          </cell>
        </row>
        <row r="964">
          <cell r="A964">
            <v>8393</v>
          </cell>
          <cell r="B964" t="str">
            <v>HENDERYCKX Kristine</v>
          </cell>
          <cell r="C964" t="str">
            <v>NG</v>
          </cell>
          <cell r="D964" t="str">
            <v>Wilraco TTK</v>
          </cell>
        </row>
        <row r="965">
          <cell r="A965">
            <v>8394</v>
          </cell>
          <cell r="B965" t="str">
            <v>VERSPAGEN Ilse</v>
          </cell>
          <cell r="C965" t="str">
            <v>NG</v>
          </cell>
          <cell r="D965" t="str">
            <v>Dam T.T.K. vzw</v>
          </cell>
        </row>
        <row r="966">
          <cell r="A966">
            <v>8395</v>
          </cell>
          <cell r="B966" t="str">
            <v>PEETERS Marc</v>
          </cell>
          <cell r="C966" t="str">
            <v>NG</v>
          </cell>
          <cell r="D966" t="str">
            <v/>
          </cell>
        </row>
        <row r="967">
          <cell r="A967">
            <v>8396</v>
          </cell>
          <cell r="B967" t="str">
            <v>VAN MENSEL Patrick</v>
          </cell>
          <cell r="C967" t="str">
            <v>NG</v>
          </cell>
          <cell r="D967" t="str">
            <v/>
          </cell>
        </row>
        <row r="968">
          <cell r="A968">
            <v>8397</v>
          </cell>
          <cell r="B968" t="str">
            <v>PHILIPPE Rita</v>
          </cell>
          <cell r="C968" t="str">
            <v>NG</v>
          </cell>
          <cell r="D968" t="str">
            <v/>
          </cell>
        </row>
        <row r="969">
          <cell r="A969">
            <v>8398</v>
          </cell>
          <cell r="B969" t="str">
            <v>SUETENS Astrid</v>
          </cell>
          <cell r="C969" t="str">
            <v>NG</v>
          </cell>
          <cell r="D969" t="str">
            <v/>
          </cell>
        </row>
        <row r="970">
          <cell r="A970">
            <v>8399</v>
          </cell>
          <cell r="B970" t="str">
            <v>LAERMANS Robin</v>
          </cell>
          <cell r="C970" t="str">
            <v>NG</v>
          </cell>
          <cell r="D970" t="str">
            <v/>
          </cell>
        </row>
        <row r="971">
          <cell r="A971">
            <v>8402</v>
          </cell>
          <cell r="B971" t="str">
            <v>MENNES Tom</v>
          </cell>
          <cell r="C971" t="str">
            <v>E2</v>
          </cell>
          <cell r="D971" t="str">
            <v>Sokah Hoboken</v>
          </cell>
        </row>
        <row r="972">
          <cell r="A972">
            <v>8403</v>
          </cell>
          <cell r="B972" t="str">
            <v>MERTENS Luc</v>
          </cell>
          <cell r="C972" t="str">
            <v>B2</v>
          </cell>
          <cell r="D972" t="str">
            <v/>
          </cell>
        </row>
        <row r="973">
          <cell r="A973">
            <v>8404</v>
          </cell>
          <cell r="B973" t="str">
            <v>KUSTERMANS Toon</v>
          </cell>
          <cell r="C973" t="str">
            <v>C2</v>
          </cell>
          <cell r="D973" t="str">
            <v/>
          </cell>
        </row>
        <row r="974">
          <cell r="A974">
            <v>8406</v>
          </cell>
          <cell r="B974" t="str">
            <v>VAN BOGAERT Kristof</v>
          </cell>
          <cell r="C974" t="str">
            <v>E6</v>
          </cell>
          <cell r="D974" t="str">
            <v>Den Beempd TTC</v>
          </cell>
        </row>
        <row r="975">
          <cell r="A975">
            <v>8407</v>
          </cell>
          <cell r="B975" t="str">
            <v>VAN PORKE Freddy</v>
          </cell>
          <cell r="C975" t="str">
            <v>NG</v>
          </cell>
          <cell r="D975" t="str">
            <v>Den Beempd TTC</v>
          </cell>
        </row>
        <row r="976">
          <cell r="A976">
            <v>8408</v>
          </cell>
          <cell r="B976" t="str">
            <v>MINNEKENS Rudi</v>
          </cell>
          <cell r="C976" t="str">
            <v>NG</v>
          </cell>
          <cell r="D976" t="str">
            <v/>
          </cell>
        </row>
        <row r="977">
          <cell r="A977">
            <v>8409</v>
          </cell>
          <cell r="B977" t="str">
            <v>OULAD SIM'HAMED Mustafa</v>
          </cell>
          <cell r="C977" t="str">
            <v>F</v>
          </cell>
          <cell r="D977" t="str">
            <v/>
          </cell>
        </row>
        <row r="978">
          <cell r="A978">
            <v>8410</v>
          </cell>
          <cell r="B978" t="str">
            <v>AVERMATE Ameury</v>
          </cell>
          <cell r="C978" t="str">
            <v>NG</v>
          </cell>
          <cell r="D978" t="str">
            <v/>
          </cell>
        </row>
        <row r="979">
          <cell r="A979">
            <v>8411</v>
          </cell>
          <cell r="B979" t="str">
            <v>PANAGIOTIS Xenos</v>
          </cell>
          <cell r="C979" t="str">
            <v>F</v>
          </cell>
          <cell r="D979" t="str">
            <v>De Lijn 56/1</v>
          </cell>
        </row>
        <row r="980">
          <cell r="A980">
            <v>8412</v>
          </cell>
          <cell r="B980" t="str">
            <v>TILLEMAN Sven</v>
          </cell>
          <cell r="C980" t="str">
            <v>D4</v>
          </cell>
          <cell r="D980" t="str">
            <v/>
          </cell>
        </row>
        <row r="981">
          <cell r="A981">
            <v>8413</v>
          </cell>
          <cell r="B981" t="str">
            <v>KNEEPKENS Gabriël</v>
          </cell>
          <cell r="C981" t="str">
            <v>C4</v>
          </cell>
          <cell r="D981" t="str">
            <v/>
          </cell>
        </row>
        <row r="982">
          <cell r="A982">
            <v>8414</v>
          </cell>
          <cell r="B982" t="str">
            <v>BOSCHMANS Martine</v>
          </cell>
          <cell r="C982" t="str">
            <v>NG</v>
          </cell>
          <cell r="D982" t="str">
            <v/>
          </cell>
        </row>
        <row r="983">
          <cell r="A983">
            <v>8415</v>
          </cell>
          <cell r="B983" t="str">
            <v>NAUWELAERTS Marc</v>
          </cell>
          <cell r="C983" t="str">
            <v>D4</v>
          </cell>
          <cell r="D983" t="str">
            <v/>
          </cell>
        </row>
        <row r="984">
          <cell r="A984">
            <v>8416</v>
          </cell>
          <cell r="B984" t="str">
            <v>BILCKE Geert</v>
          </cell>
          <cell r="C984" t="str">
            <v>D2</v>
          </cell>
          <cell r="D984" t="str">
            <v>Valaarhof TTC</v>
          </cell>
        </row>
        <row r="985">
          <cell r="A985">
            <v>8418</v>
          </cell>
          <cell r="B985" t="str">
            <v>BERGHS Jan</v>
          </cell>
          <cell r="C985" t="str">
            <v>NG</v>
          </cell>
          <cell r="D985" t="str">
            <v/>
          </cell>
        </row>
        <row r="986">
          <cell r="A986">
            <v>8419</v>
          </cell>
          <cell r="B986" t="str">
            <v>AKAR Bekir</v>
          </cell>
          <cell r="C986" t="str">
            <v>NG</v>
          </cell>
          <cell r="D986" t="str">
            <v/>
          </cell>
        </row>
        <row r="987">
          <cell r="A987">
            <v>8420</v>
          </cell>
          <cell r="B987" t="str">
            <v>ROBBERECHT Bert</v>
          </cell>
          <cell r="C987" t="str">
            <v>E0</v>
          </cell>
          <cell r="D987" t="str">
            <v>Touch</v>
          </cell>
        </row>
        <row r="988">
          <cell r="A988">
            <v>8421</v>
          </cell>
          <cell r="B988" t="str">
            <v>WIJNEN Dirk</v>
          </cell>
          <cell r="C988" t="str">
            <v>NG</v>
          </cell>
          <cell r="D988" t="str">
            <v>Mechelen TTK</v>
          </cell>
        </row>
        <row r="989">
          <cell r="A989">
            <v>8422</v>
          </cell>
          <cell r="B989" t="str">
            <v>CLAES Emilienne</v>
          </cell>
          <cell r="C989" t="str">
            <v>NG</v>
          </cell>
          <cell r="D989" t="str">
            <v/>
          </cell>
        </row>
        <row r="990">
          <cell r="A990">
            <v>8423</v>
          </cell>
          <cell r="B990" t="str">
            <v>DUMEZ Paul</v>
          </cell>
          <cell r="C990" t="str">
            <v>NG</v>
          </cell>
          <cell r="D990" t="str">
            <v/>
          </cell>
        </row>
        <row r="991">
          <cell r="A991">
            <v>8424</v>
          </cell>
          <cell r="B991" t="str">
            <v>HELLEBAUT Catherine</v>
          </cell>
          <cell r="C991" t="str">
            <v>NG</v>
          </cell>
          <cell r="D991" t="str">
            <v/>
          </cell>
        </row>
        <row r="992">
          <cell r="A992">
            <v>8425</v>
          </cell>
          <cell r="B992" t="str">
            <v>TROGH Anita</v>
          </cell>
          <cell r="C992" t="str">
            <v>NG</v>
          </cell>
          <cell r="D992" t="str">
            <v/>
          </cell>
        </row>
        <row r="993">
          <cell r="A993">
            <v>8426</v>
          </cell>
          <cell r="B993" t="str">
            <v>MOLEMANS Olav</v>
          </cell>
          <cell r="C993" t="str">
            <v>E6</v>
          </cell>
          <cell r="D993" t="str">
            <v>Zevenbunder T.T.C.</v>
          </cell>
        </row>
        <row r="994">
          <cell r="A994">
            <v>8427</v>
          </cell>
          <cell r="B994" t="str">
            <v>VAN BATTEL Hans</v>
          </cell>
          <cell r="C994" t="str">
            <v>NG</v>
          </cell>
          <cell r="D994" t="str">
            <v/>
          </cell>
        </row>
        <row r="995">
          <cell r="A995">
            <v>8428</v>
          </cell>
          <cell r="B995" t="str">
            <v>SOMERS Mike</v>
          </cell>
          <cell r="C995" t="str">
            <v>C0</v>
          </cell>
          <cell r="D995" t="str">
            <v/>
          </cell>
        </row>
        <row r="996">
          <cell r="A996">
            <v>8429</v>
          </cell>
          <cell r="B996" t="str">
            <v>PONCIN Casper</v>
          </cell>
          <cell r="C996" t="str">
            <v>NG</v>
          </cell>
          <cell r="D996" t="str">
            <v/>
          </cell>
        </row>
        <row r="997">
          <cell r="A997">
            <v>8430</v>
          </cell>
          <cell r="B997" t="str">
            <v>MENS Glenn</v>
          </cell>
          <cell r="C997" t="str">
            <v>NG</v>
          </cell>
          <cell r="D997" t="str">
            <v/>
          </cell>
        </row>
        <row r="998">
          <cell r="A998">
            <v>8431</v>
          </cell>
          <cell r="B998" t="str">
            <v>GONNISSEN Mark</v>
          </cell>
          <cell r="C998" t="str">
            <v>E0</v>
          </cell>
          <cell r="D998" t="str">
            <v/>
          </cell>
        </row>
        <row r="999">
          <cell r="A999">
            <v>8432</v>
          </cell>
          <cell r="B999" t="str">
            <v>VAN DER HALLEN Sebastiaan</v>
          </cell>
          <cell r="C999" t="str">
            <v>F</v>
          </cell>
          <cell r="D999" t="str">
            <v/>
          </cell>
        </row>
        <row r="1000">
          <cell r="A1000">
            <v>8435</v>
          </cell>
          <cell r="B1000" t="str">
            <v>CELIS Steven</v>
          </cell>
          <cell r="C1000" t="str">
            <v>NG</v>
          </cell>
          <cell r="D1000" t="str">
            <v/>
          </cell>
        </row>
        <row r="1001">
          <cell r="A1001">
            <v>8436</v>
          </cell>
          <cell r="B1001" t="str">
            <v>SIX Joëlle</v>
          </cell>
          <cell r="C1001" t="str">
            <v>NG</v>
          </cell>
          <cell r="D1001" t="str">
            <v/>
          </cell>
        </row>
        <row r="1002">
          <cell r="A1002">
            <v>8437</v>
          </cell>
          <cell r="B1002" t="str">
            <v>BODEN Peter</v>
          </cell>
          <cell r="C1002" t="str">
            <v>D2</v>
          </cell>
          <cell r="D1002" t="str">
            <v>Free Club</v>
          </cell>
        </row>
        <row r="1003">
          <cell r="A1003">
            <v>8439</v>
          </cell>
          <cell r="B1003" t="str">
            <v>VAN WAMBEKE Eva</v>
          </cell>
          <cell r="C1003" t="str">
            <v>NG</v>
          </cell>
          <cell r="D1003" t="str">
            <v>Stabelino TTV</v>
          </cell>
        </row>
        <row r="1004">
          <cell r="A1004">
            <v>8440</v>
          </cell>
          <cell r="B1004" t="str">
            <v>DECEUNINCK Joke</v>
          </cell>
          <cell r="C1004" t="str">
            <v>NG</v>
          </cell>
          <cell r="D1004" t="str">
            <v/>
          </cell>
        </row>
        <row r="1005">
          <cell r="A1005">
            <v>8442</v>
          </cell>
          <cell r="B1005" t="str">
            <v>BORMANS Jozef</v>
          </cell>
          <cell r="C1005" t="str">
            <v>E2</v>
          </cell>
          <cell r="D1005" t="str">
            <v>Sokah Hoboken</v>
          </cell>
        </row>
        <row r="1006">
          <cell r="A1006">
            <v>8443</v>
          </cell>
          <cell r="B1006" t="str">
            <v>BERGIERS Philippe</v>
          </cell>
          <cell r="C1006" t="str">
            <v>NG</v>
          </cell>
          <cell r="D1006" t="str">
            <v>De Lijn 56/1</v>
          </cell>
        </row>
        <row r="1007">
          <cell r="A1007">
            <v>8444</v>
          </cell>
          <cell r="B1007" t="str">
            <v>COLLET Jan</v>
          </cell>
          <cell r="C1007" t="str">
            <v>E4</v>
          </cell>
          <cell r="D1007" t="str">
            <v>Free Club</v>
          </cell>
        </row>
        <row r="1008">
          <cell r="A1008">
            <v>8449</v>
          </cell>
          <cell r="B1008" t="str">
            <v>DEBREF Bruno</v>
          </cell>
          <cell r="C1008" t="str">
            <v>NG</v>
          </cell>
          <cell r="D1008" t="str">
            <v>Dam T.T.K. vzw</v>
          </cell>
        </row>
        <row r="1009">
          <cell r="A1009">
            <v>8450</v>
          </cell>
          <cell r="B1009" t="str">
            <v>DILLEN Christel</v>
          </cell>
          <cell r="C1009" t="str">
            <v>NG</v>
          </cell>
          <cell r="D1009" t="str">
            <v>Dam T.T.K. vzw</v>
          </cell>
        </row>
        <row r="1010">
          <cell r="A1010">
            <v>8451</v>
          </cell>
          <cell r="B1010" t="str">
            <v>DE JONGHE Veronique</v>
          </cell>
          <cell r="C1010" t="str">
            <v>NG</v>
          </cell>
          <cell r="D1010" t="str">
            <v>Dam T.T.K. vzw</v>
          </cell>
        </row>
        <row r="1011">
          <cell r="A1011">
            <v>8452</v>
          </cell>
          <cell r="B1011" t="str">
            <v>ROMBOUTS Dirk</v>
          </cell>
          <cell r="C1011" t="str">
            <v>NG</v>
          </cell>
          <cell r="D1011" t="str">
            <v/>
          </cell>
        </row>
        <row r="1012">
          <cell r="A1012">
            <v>8453</v>
          </cell>
          <cell r="B1012" t="str">
            <v>VOUNCKX Cedric</v>
          </cell>
          <cell r="C1012" t="str">
            <v>C2</v>
          </cell>
          <cell r="D1012" t="str">
            <v/>
          </cell>
        </row>
        <row r="1013">
          <cell r="A1013">
            <v>8454</v>
          </cell>
          <cell r="B1013" t="str">
            <v>GORIS Thomas</v>
          </cell>
          <cell r="C1013" t="str">
            <v>NG</v>
          </cell>
          <cell r="D1013" t="str">
            <v/>
          </cell>
        </row>
        <row r="1014">
          <cell r="A1014">
            <v>8455</v>
          </cell>
          <cell r="B1014" t="str">
            <v>VANDEPERRE Sarah</v>
          </cell>
          <cell r="C1014" t="str">
            <v>NG</v>
          </cell>
          <cell r="D1014" t="str">
            <v/>
          </cell>
        </row>
        <row r="1015">
          <cell r="A1015">
            <v>8456</v>
          </cell>
          <cell r="B1015" t="str">
            <v>VERCAUTEREN Sonja</v>
          </cell>
          <cell r="C1015" t="str">
            <v>NG</v>
          </cell>
          <cell r="D1015" t="str">
            <v/>
          </cell>
        </row>
        <row r="1016">
          <cell r="A1016">
            <v>8457</v>
          </cell>
          <cell r="B1016" t="str">
            <v>STAVRIDIS Paul</v>
          </cell>
          <cell r="C1016" t="str">
            <v>C4</v>
          </cell>
          <cell r="D1016" t="str">
            <v>Dam T.T.K. vzw</v>
          </cell>
        </row>
        <row r="1017">
          <cell r="A1017">
            <v>8459</v>
          </cell>
          <cell r="B1017" t="str">
            <v>RETOUR Eric</v>
          </cell>
          <cell r="C1017" t="str">
            <v>D4</v>
          </cell>
          <cell r="D1017" t="str">
            <v>Hove T.T.K.</v>
          </cell>
        </row>
        <row r="1018">
          <cell r="A1018">
            <v>8460</v>
          </cell>
          <cell r="B1018" t="str">
            <v>VAN HEESBEKE Dirk</v>
          </cell>
          <cell r="C1018" t="str">
            <v>E6</v>
          </cell>
          <cell r="D1018" t="str">
            <v>Hove T.T.K.</v>
          </cell>
        </row>
        <row r="1019">
          <cell r="A1019">
            <v>8462</v>
          </cell>
          <cell r="B1019" t="str">
            <v>VAN DEN BOSCH Thomas</v>
          </cell>
          <cell r="C1019" t="str">
            <v>F</v>
          </cell>
          <cell r="D1019" t="str">
            <v>Borsbeek T.T.K.</v>
          </cell>
        </row>
        <row r="1020">
          <cell r="A1020">
            <v>8463</v>
          </cell>
          <cell r="B1020" t="str">
            <v>MESENS Daan</v>
          </cell>
          <cell r="C1020" t="str">
            <v>E6</v>
          </cell>
          <cell r="D1020" t="str">
            <v/>
          </cell>
        </row>
        <row r="1021">
          <cell r="A1021">
            <v>8467</v>
          </cell>
          <cell r="B1021" t="str">
            <v>RUTS François</v>
          </cell>
          <cell r="C1021" t="str">
            <v>NG</v>
          </cell>
          <cell r="D1021" t="str">
            <v>Borsbeek T.T.K.</v>
          </cell>
        </row>
        <row r="1022">
          <cell r="A1022">
            <v>8468</v>
          </cell>
          <cell r="B1022" t="str">
            <v>LITTANI Ann</v>
          </cell>
          <cell r="C1022" t="str">
            <v>NG</v>
          </cell>
          <cell r="D1022" t="str">
            <v/>
          </cell>
        </row>
        <row r="1023">
          <cell r="A1023">
            <v>8469</v>
          </cell>
          <cell r="B1023" t="str">
            <v>HEIRBRANT Geoffrey</v>
          </cell>
          <cell r="C1023" t="str">
            <v>C2</v>
          </cell>
          <cell r="D1023" t="str">
            <v/>
          </cell>
        </row>
        <row r="1024">
          <cell r="A1024">
            <v>8470</v>
          </cell>
          <cell r="B1024" t="str">
            <v>GOOSSENS Michael</v>
          </cell>
          <cell r="C1024" t="str">
            <v>D4</v>
          </cell>
          <cell r="D1024" t="str">
            <v>Hemix</v>
          </cell>
        </row>
        <row r="1025">
          <cell r="A1025">
            <v>8471</v>
          </cell>
          <cell r="B1025" t="str">
            <v>LEEMAN Marc</v>
          </cell>
          <cell r="C1025" t="str">
            <v>D0</v>
          </cell>
          <cell r="D1025" t="str">
            <v>Hemix</v>
          </cell>
        </row>
        <row r="1026">
          <cell r="A1026">
            <v>8472</v>
          </cell>
          <cell r="B1026" t="str">
            <v>SELS Davy</v>
          </cell>
          <cell r="C1026" t="str">
            <v>C4</v>
          </cell>
          <cell r="D1026" t="str">
            <v>Hemix</v>
          </cell>
        </row>
        <row r="1027">
          <cell r="A1027">
            <v>8473</v>
          </cell>
          <cell r="B1027" t="str">
            <v>SELS Glen</v>
          </cell>
          <cell r="C1027" t="str">
            <v>D2</v>
          </cell>
          <cell r="D1027" t="str">
            <v>Hemix</v>
          </cell>
        </row>
        <row r="1028">
          <cell r="A1028">
            <v>8474</v>
          </cell>
          <cell r="B1028" t="str">
            <v>WAERENBORGH Ben</v>
          </cell>
          <cell r="C1028" t="str">
            <v>E4</v>
          </cell>
          <cell r="D1028" t="str">
            <v/>
          </cell>
        </row>
        <row r="1029">
          <cell r="A1029">
            <v>8475</v>
          </cell>
          <cell r="B1029" t="str">
            <v>WIAFE Isaac</v>
          </cell>
          <cell r="C1029" t="str">
            <v>E0</v>
          </cell>
          <cell r="D1029" t="str">
            <v>Sevos</v>
          </cell>
        </row>
        <row r="1030">
          <cell r="A1030">
            <v>8476</v>
          </cell>
          <cell r="B1030" t="str">
            <v>PAUWELS Sara</v>
          </cell>
          <cell r="C1030" t="str">
            <v>NG</v>
          </cell>
          <cell r="D1030" t="str">
            <v>Dam T.T.K. vzw</v>
          </cell>
        </row>
        <row r="1031">
          <cell r="A1031">
            <v>8477</v>
          </cell>
          <cell r="B1031" t="str">
            <v>WITTOCK Tim</v>
          </cell>
          <cell r="C1031" t="str">
            <v>D4</v>
          </cell>
          <cell r="D1031" t="str">
            <v>Stabelino TTV</v>
          </cell>
        </row>
        <row r="1032">
          <cell r="A1032">
            <v>8478</v>
          </cell>
          <cell r="B1032" t="str">
            <v>VAN LISHOUT Kristine</v>
          </cell>
          <cell r="C1032" t="str">
            <v>NG</v>
          </cell>
          <cell r="D1032" t="str">
            <v/>
          </cell>
        </row>
        <row r="1033">
          <cell r="A1033">
            <v>8479</v>
          </cell>
          <cell r="B1033" t="str">
            <v>CHRISTIAENS Michel</v>
          </cell>
          <cell r="C1033" t="str">
            <v>C4</v>
          </cell>
          <cell r="D1033" t="str">
            <v>Sokah Hoboken</v>
          </cell>
        </row>
        <row r="1034">
          <cell r="A1034">
            <v>8480</v>
          </cell>
          <cell r="B1034" t="str">
            <v>DRIESSEN Dirk</v>
          </cell>
          <cell r="C1034" t="str">
            <v>NG</v>
          </cell>
          <cell r="D1034" t="str">
            <v/>
          </cell>
        </row>
        <row r="1035">
          <cell r="A1035">
            <v>8481</v>
          </cell>
          <cell r="B1035" t="str">
            <v>SCHROOTS Patrick</v>
          </cell>
          <cell r="C1035" t="str">
            <v>NG</v>
          </cell>
          <cell r="D1035" t="str">
            <v>Wilraco TTK</v>
          </cell>
        </row>
        <row r="1036">
          <cell r="A1036">
            <v>8482</v>
          </cell>
          <cell r="B1036" t="str">
            <v>SILJKUT Aleksander</v>
          </cell>
          <cell r="C1036" t="str">
            <v>E2</v>
          </cell>
          <cell r="D1036" t="str">
            <v>De Lijn 56/1</v>
          </cell>
        </row>
        <row r="1037">
          <cell r="A1037">
            <v>8483</v>
          </cell>
          <cell r="B1037" t="str">
            <v>LARIDON Peter</v>
          </cell>
          <cell r="C1037" t="str">
            <v>C6</v>
          </cell>
          <cell r="D1037" t="str">
            <v/>
          </cell>
        </row>
        <row r="1038">
          <cell r="A1038">
            <v>8484</v>
          </cell>
          <cell r="B1038" t="str">
            <v>BOON David</v>
          </cell>
          <cell r="C1038" t="str">
            <v>NG</v>
          </cell>
          <cell r="D1038" t="str">
            <v/>
          </cell>
        </row>
        <row r="1039">
          <cell r="A1039">
            <v>8485</v>
          </cell>
          <cell r="B1039" t="str">
            <v>GEUKENS Guido</v>
          </cell>
          <cell r="C1039" t="str">
            <v>NG</v>
          </cell>
          <cell r="D1039" t="str">
            <v>Mortsel T.T.K.</v>
          </cell>
        </row>
        <row r="1040">
          <cell r="A1040">
            <v>8486</v>
          </cell>
          <cell r="B1040" t="str">
            <v>SOFFERS Kristel</v>
          </cell>
          <cell r="C1040" t="str">
            <v>NG</v>
          </cell>
          <cell r="D1040" t="str">
            <v/>
          </cell>
        </row>
        <row r="1041">
          <cell r="A1041">
            <v>8487</v>
          </cell>
          <cell r="B1041" t="str">
            <v>JOACIM Felix</v>
          </cell>
          <cell r="C1041" t="str">
            <v>E6</v>
          </cell>
          <cell r="D1041" t="str">
            <v>Dam T.T.K. vzw</v>
          </cell>
        </row>
        <row r="1042">
          <cell r="A1042">
            <v>8488</v>
          </cell>
          <cell r="B1042" t="str">
            <v>HOOGEWIJS Koen</v>
          </cell>
          <cell r="C1042" t="str">
            <v>D6</v>
          </cell>
          <cell r="D1042" t="str">
            <v>Free Club</v>
          </cell>
        </row>
        <row r="1043">
          <cell r="A1043">
            <v>8489</v>
          </cell>
          <cell r="B1043" t="str">
            <v>CELIS Bjorn</v>
          </cell>
          <cell r="C1043" t="str">
            <v>D4</v>
          </cell>
          <cell r="D1043" t="str">
            <v>Sokah Hoboken</v>
          </cell>
        </row>
        <row r="1044">
          <cell r="A1044">
            <v>8490</v>
          </cell>
          <cell r="B1044" t="str">
            <v>ROOFTHOOFD Kevin</v>
          </cell>
          <cell r="C1044" t="str">
            <v>NG</v>
          </cell>
          <cell r="D1044" t="str">
            <v>Centrum Deurne T.T.K.</v>
          </cell>
        </row>
        <row r="1045">
          <cell r="A1045">
            <v>8491</v>
          </cell>
          <cell r="B1045" t="str">
            <v>VAN HEURCK Vincent</v>
          </cell>
          <cell r="C1045" t="str">
            <v>NG</v>
          </cell>
          <cell r="D1045" t="str">
            <v>Mechelen TTK</v>
          </cell>
        </row>
        <row r="1046">
          <cell r="A1046">
            <v>8493</v>
          </cell>
          <cell r="B1046" t="str">
            <v>UIJTDEWILGEN Koen</v>
          </cell>
          <cell r="C1046" t="str">
            <v>NG</v>
          </cell>
          <cell r="D1046" t="str">
            <v/>
          </cell>
        </row>
        <row r="1047">
          <cell r="A1047">
            <v>8495</v>
          </cell>
          <cell r="B1047" t="str">
            <v>VERBRUGGEN Ludo</v>
          </cell>
          <cell r="C1047" t="str">
            <v>C6</v>
          </cell>
          <cell r="D1047" t="str">
            <v>BNP Paribas Fortis</v>
          </cell>
        </row>
        <row r="1048">
          <cell r="A1048">
            <v>8497</v>
          </cell>
          <cell r="B1048" t="str">
            <v>STAELEN Chris</v>
          </cell>
          <cell r="C1048" t="str">
            <v>NG</v>
          </cell>
          <cell r="D1048" t="str">
            <v>Mechelen TTK</v>
          </cell>
        </row>
        <row r="1049">
          <cell r="A1049">
            <v>8498</v>
          </cell>
          <cell r="B1049" t="str">
            <v>VAN CRAEN Guido</v>
          </cell>
          <cell r="C1049" t="str">
            <v>NG</v>
          </cell>
          <cell r="D1049" t="str">
            <v>Dam T.T.K. vzw</v>
          </cell>
        </row>
        <row r="1050">
          <cell r="A1050">
            <v>8499</v>
          </cell>
          <cell r="B1050" t="str">
            <v>VAN CRAEN Sofie</v>
          </cell>
          <cell r="C1050" t="str">
            <v>NG</v>
          </cell>
          <cell r="D1050" t="str">
            <v>Dam T.T.K. vzw</v>
          </cell>
        </row>
        <row r="1051">
          <cell r="A1051">
            <v>8501</v>
          </cell>
          <cell r="B1051" t="str">
            <v>VAN HAVRE Ben</v>
          </cell>
          <cell r="C1051" t="str">
            <v>NG</v>
          </cell>
          <cell r="D1051" t="str">
            <v>Wilraco TTK</v>
          </cell>
        </row>
        <row r="1052">
          <cell r="A1052">
            <v>8502</v>
          </cell>
          <cell r="B1052" t="str">
            <v>LIBRECHT Frederik</v>
          </cell>
          <cell r="C1052" t="str">
            <v>E4</v>
          </cell>
          <cell r="D1052" t="str">
            <v/>
          </cell>
        </row>
        <row r="1053">
          <cell r="A1053">
            <v>8503</v>
          </cell>
          <cell r="B1053" t="str">
            <v>SHOJAEI-FARD PAYMAN</v>
          </cell>
          <cell r="C1053" t="str">
            <v>C6</v>
          </cell>
          <cell r="D1053" t="str">
            <v/>
          </cell>
        </row>
        <row r="1054">
          <cell r="A1054">
            <v>8504</v>
          </cell>
          <cell r="B1054" t="str">
            <v>BATS Linda</v>
          </cell>
          <cell r="C1054" t="str">
            <v>NG</v>
          </cell>
          <cell r="D1054" t="str">
            <v>Borsbeek T.T.K.</v>
          </cell>
        </row>
        <row r="1055">
          <cell r="A1055">
            <v>8505</v>
          </cell>
          <cell r="B1055" t="str">
            <v>DE VRIES Eric</v>
          </cell>
          <cell r="C1055" t="str">
            <v>NG</v>
          </cell>
          <cell r="D1055" t="str">
            <v>Borsbeek T.T.K.</v>
          </cell>
        </row>
        <row r="1056">
          <cell r="A1056">
            <v>8506</v>
          </cell>
          <cell r="B1056" t="str">
            <v>DEWAIDE Ronald</v>
          </cell>
          <cell r="C1056" t="str">
            <v>NG</v>
          </cell>
          <cell r="D1056" t="str">
            <v>Borsbeek T.T.K.</v>
          </cell>
        </row>
        <row r="1057">
          <cell r="A1057">
            <v>8507</v>
          </cell>
          <cell r="B1057" t="str">
            <v>GEERS Jimmy</v>
          </cell>
          <cell r="C1057" t="str">
            <v>E2</v>
          </cell>
          <cell r="D1057" t="str">
            <v/>
          </cell>
        </row>
        <row r="1058">
          <cell r="A1058">
            <v>8509</v>
          </cell>
          <cell r="B1058" t="str">
            <v>REGENMORTELS Ann</v>
          </cell>
          <cell r="C1058" t="str">
            <v>NG</v>
          </cell>
          <cell r="D1058" t="str">
            <v/>
          </cell>
        </row>
        <row r="1059">
          <cell r="A1059">
            <v>8510</v>
          </cell>
          <cell r="B1059" t="str">
            <v>APERS Luc</v>
          </cell>
          <cell r="C1059" t="str">
            <v>E6</v>
          </cell>
          <cell r="D1059" t="str">
            <v/>
          </cell>
        </row>
        <row r="1060">
          <cell r="A1060">
            <v>8511</v>
          </cell>
          <cell r="B1060" t="str">
            <v>APERS Toon</v>
          </cell>
          <cell r="C1060" t="str">
            <v>NG</v>
          </cell>
          <cell r="D1060" t="str">
            <v/>
          </cell>
        </row>
        <row r="1061">
          <cell r="A1061">
            <v>8513</v>
          </cell>
          <cell r="B1061" t="str">
            <v>LEROY Sebastiaan</v>
          </cell>
          <cell r="C1061" t="str">
            <v>E2</v>
          </cell>
          <cell r="D1061" t="str">
            <v>Dam T.T.K. vzw</v>
          </cell>
        </row>
        <row r="1062">
          <cell r="A1062">
            <v>8514</v>
          </cell>
          <cell r="B1062" t="str">
            <v>VAN DEN BOGAERD Christophe</v>
          </cell>
          <cell r="C1062" t="str">
            <v>D0</v>
          </cell>
          <cell r="D1062" t="str">
            <v>KBC T.T.C.</v>
          </cell>
        </row>
        <row r="1063">
          <cell r="A1063">
            <v>8515</v>
          </cell>
          <cell r="B1063" t="str">
            <v>SYX Glenn</v>
          </cell>
          <cell r="C1063" t="str">
            <v>NG</v>
          </cell>
          <cell r="D1063" t="str">
            <v/>
          </cell>
        </row>
        <row r="1064">
          <cell r="A1064">
            <v>8516</v>
          </cell>
          <cell r="B1064" t="str">
            <v>MUREAU Henk</v>
          </cell>
          <cell r="C1064" t="str">
            <v>NG</v>
          </cell>
          <cell r="D1064" t="str">
            <v>Free Club</v>
          </cell>
        </row>
        <row r="1065">
          <cell r="A1065">
            <v>8517</v>
          </cell>
          <cell r="B1065" t="str">
            <v>ABBELOOS Hans</v>
          </cell>
          <cell r="C1065" t="str">
            <v>E2</v>
          </cell>
          <cell r="D1065" t="str">
            <v>Hove T.T.K.</v>
          </cell>
        </row>
        <row r="1066">
          <cell r="A1066">
            <v>8518</v>
          </cell>
          <cell r="B1066" t="str">
            <v>GARCIA Francisco</v>
          </cell>
          <cell r="C1066" t="str">
            <v>D6</v>
          </cell>
          <cell r="D1066" t="str">
            <v>KBC T.T.C.</v>
          </cell>
        </row>
        <row r="1067">
          <cell r="A1067">
            <v>8519</v>
          </cell>
          <cell r="B1067" t="str">
            <v>HUISMAN Wilhelmus J.C.</v>
          </cell>
          <cell r="C1067" t="str">
            <v>D4</v>
          </cell>
          <cell r="D1067" t="str">
            <v>Mortsel T.T.K.</v>
          </cell>
        </row>
        <row r="1068">
          <cell r="A1068">
            <v>8520</v>
          </cell>
          <cell r="B1068" t="str">
            <v>VAN DEN NEUCKER Jef</v>
          </cell>
          <cell r="C1068" t="str">
            <v>C4</v>
          </cell>
          <cell r="D1068" t="str">
            <v>Rupel</v>
          </cell>
        </row>
        <row r="1069">
          <cell r="A1069">
            <v>8521</v>
          </cell>
          <cell r="B1069" t="str">
            <v>VANDERBEKE Hans</v>
          </cell>
          <cell r="C1069" t="str">
            <v>D0</v>
          </cell>
          <cell r="D1069" t="str">
            <v>Rupel</v>
          </cell>
        </row>
        <row r="1070">
          <cell r="A1070">
            <v>8522</v>
          </cell>
          <cell r="B1070" t="str">
            <v>BURSENS Jelle</v>
          </cell>
          <cell r="C1070" t="str">
            <v>C4</v>
          </cell>
          <cell r="D1070" t="str">
            <v/>
          </cell>
        </row>
        <row r="1071">
          <cell r="A1071">
            <v>8523</v>
          </cell>
          <cell r="B1071" t="str">
            <v>OPPONG George</v>
          </cell>
          <cell r="C1071" t="str">
            <v>E6</v>
          </cell>
          <cell r="D1071" t="str">
            <v/>
          </cell>
        </row>
        <row r="1072">
          <cell r="A1072">
            <v>8524</v>
          </cell>
          <cell r="B1072" t="str">
            <v>HERMANS Olivier</v>
          </cell>
          <cell r="C1072" t="str">
            <v>F</v>
          </cell>
          <cell r="D1072" t="str">
            <v>Sevos</v>
          </cell>
        </row>
        <row r="1073">
          <cell r="A1073">
            <v>8525</v>
          </cell>
          <cell r="B1073" t="str">
            <v>REYNTJENS Robin</v>
          </cell>
          <cell r="C1073" t="str">
            <v>NG</v>
          </cell>
          <cell r="D1073" t="str">
            <v>Sint Lenaarts T.T.K.</v>
          </cell>
        </row>
        <row r="1074">
          <cell r="A1074">
            <v>8526</v>
          </cell>
          <cell r="B1074" t="str">
            <v>COPPENS Ann</v>
          </cell>
          <cell r="C1074" t="str">
            <v>NG</v>
          </cell>
          <cell r="D1074" t="str">
            <v>Slaets &amp; Maets</v>
          </cell>
        </row>
        <row r="1075">
          <cell r="A1075">
            <v>8527</v>
          </cell>
          <cell r="B1075" t="str">
            <v>FLAMAND Chris</v>
          </cell>
          <cell r="C1075" t="str">
            <v>NG</v>
          </cell>
          <cell r="D1075" t="str">
            <v>Wapper</v>
          </cell>
        </row>
        <row r="1076">
          <cell r="A1076">
            <v>8528</v>
          </cell>
          <cell r="B1076" t="str">
            <v>CRAS Marc</v>
          </cell>
          <cell r="C1076" t="str">
            <v>NG</v>
          </cell>
          <cell r="D1076" t="str">
            <v>Wapper</v>
          </cell>
        </row>
        <row r="1077">
          <cell r="A1077">
            <v>8529</v>
          </cell>
          <cell r="B1077" t="str">
            <v>VELLE Steven</v>
          </cell>
          <cell r="C1077" t="str">
            <v>E6</v>
          </cell>
          <cell r="D1077" t="str">
            <v>Umicore</v>
          </cell>
        </row>
        <row r="1078">
          <cell r="A1078">
            <v>8530</v>
          </cell>
          <cell r="B1078" t="str">
            <v>HEYLEN Marc</v>
          </cell>
          <cell r="C1078" t="str">
            <v>F</v>
          </cell>
          <cell r="D1078" t="str">
            <v>Fabricom TTC</v>
          </cell>
        </row>
        <row r="1079">
          <cell r="A1079">
            <v>8531</v>
          </cell>
          <cell r="B1079" t="str">
            <v>VAN RECKEM Nicolay</v>
          </cell>
          <cell r="C1079" t="str">
            <v>NG</v>
          </cell>
          <cell r="D1079" t="str">
            <v>Sevos</v>
          </cell>
        </row>
        <row r="1080">
          <cell r="A1080">
            <v>8532</v>
          </cell>
          <cell r="B1080" t="str">
            <v>BOGAERTS Sam</v>
          </cell>
          <cell r="C1080" t="str">
            <v>NG</v>
          </cell>
          <cell r="D1080" t="str">
            <v>Wilraco TTK</v>
          </cell>
        </row>
        <row r="1081">
          <cell r="A1081">
            <v>8533</v>
          </cell>
          <cell r="B1081" t="str">
            <v>VERMEIREN Edger</v>
          </cell>
          <cell r="C1081" t="str">
            <v>NG</v>
          </cell>
          <cell r="D1081" t="str">
            <v>Free Club</v>
          </cell>
        </row>
        <row r="1082">
          <cell r="A1082">
            <v>8534</v>
          </cell>
          <cell r="B1082" t="str">
            <v>VERMEIREN Davina</v>
          </cell>
          <cell r="C1082" t="str">
            <v>NG</v>
          </cell>
          <cell r="D1082" t="str">
            <v>Free Club</v>
          </cell>
        </row>
        <row r="1083">
          <cell r="A1083">
            <v>8535</v>
          </cell>
          <cell r="B1083" t="str">
            <v>COX Piet</v>
          </cell>
          <cell r="C1083" t="str">
            <v>D6</v>
          </cell>
          <cell r="D1083" t="str">
            <v/>
          </cell>
        </row>
        <row r="1084">
          <cell r="A1084">
            <v>8536</v>
          </cell>
          <cell r="B1084" t="str">
            <v>CHRISTIAENS Edwin</v>
          </cell>
          <cell r="C1084" t="str">
            <v>F</v>
          </cell>
          <cell r="D1084" t="str">
            <v/>
          </cell>
        </row>
        <row r="1085">
          <cell r="A1085">
            <v>8537</v>
          </cell>
          <cell r="B1085" t="str">
            <v>VAN LIER Noah</v>
          </cell>
          <cell r="C1085" t="str">
            <v>NG</v>
          </cell>
          <cell r="D1085" t="str">
            <v>Fabricom TTC</v>
          </cell>
        </row>
        <row r="1086">
          <cell r="A1086">
            <v>8538</v>
          </cell>
          <cell r="B1086" t="str">
            <v>DU BOIS Tim</v>
          </cell>
          <cell r="C1086" t="str">
            <v>E4</v>
          </cell>
          <cell r="D1086" t="str">
            <v>Sokah Hoboken</v>
          </cell>
        </row>
        <row r="1087">
          <cell r="A1087">
            <v>8539</v>
          </cell>
          <cell r="B1087" t="str">
            <v>DE KIMPE Robin</v>
          </cell>
          <cell r="C1087" t="str">
            <v>E4</v>
          </cell>
          <cell r="D1087" t="str">
            <v>Borsbeek T.T.K.</v>
          </cell>
        </row>
        <row r="1088">
          <cell r="A1088">
            <v>8540</v>
          </cell>
          <cell r="B1088" t="str">
            <v>DUPONT Marc</v>
          </cell>
          <cell r="C1088" t="str">
            <v>E6</v>
          </cell>
          <cell r="D1088" t="str">
            <v/>
          </cell>
        </row>
        <row r="1089">
          <cell r="A1089">
            <v>8541</v>
          </cell>
          <cell r="B1089" t="str">
            <v>VALGAEREN Jensen</v>
          </cell>
          <cell r="C1089" t="str">
            <v>E2</v>
          </cell>
          <cell r="D1089" t="str">
            <v/>
          </cell>
        </row>
        <row r="1090">
          <cell r="A1090">
            <v>8542</v>
          </cell>
          <cell r="B1090" t="str">
            <v>VALGAEREN Werner</v>
          </cell>
          <cell r="C1090" t="str">
            <v>E6</v>
          </cell>
          <cell r="D1090" t="str">
            <v>Borsbeek T.T.K.</v>
          </cell>
        </row>
        <row r="1091">
          <cell r="A1091">
            <v>8543</v>
          </cell>
          <cell r="B1091" t="str">
            <v>VAN HINDERDAEL Eric</v>
          </cell>
          <cell r="C1091" t="str">
            <v>NG</v>
          </cell>
          <cell r="D1091" t="str">
            <v/>
          </cell>
        </row>
        <row r="1092">
          <cell r="A1092">
            <v>8544</v>
          </cell>
          <cell r="B1092" t="str">
            <v>VAN HINDERDAEL Jeroen</v>
          </cell>
          <cell r="C1092" t="str">
            <v>E4</v>
          </cell>
          <cell r="D1092" t="str">
            <v/>
          </cell>
        </row>
        <row r="1093">
          <cell r="A1093">
            <v>8545</v>
          </cell>
          <cell r="B1093" t="str">
            <v>VAN LINTHOUDT Christelle</v>
          </cell>
          <cell r="C1093" t="str">
            <v>NG</v>
          </cell>
          <cell r="D1093" t="str">
            <v>Slaets &amp; Maets</v>
          </cell>
        </row>
        <row r="1094">
          <cell r="A1094">
            <v>8546</v>
          </cell>
          <cell r="B1094" t="str">
            <v>RAES Davy</v>
          </cell>
          <cell r="C1094" t="str">
            <v>D0</v>
          </cell>
          <cell r="D1094" t="str">
            <v/>
          </cell>
        </row>
        <row r="1095">
          <cell r="A1095">
            <v>8547</v>
          </cell>
          <cell r="B1095" t="str">
            <v>VAN CRAENENBROECK Karen</v>
          </cell>
          <cell r="C1095" t="str">
            <v>F</v>
          </cell>
          <cell r="D1095" t="str">
            <v/>
          </cell>
        </row>
        <row r="1096">
          <cell r="A1096">
            <v>8548</v>
          </cell>
          <cell r="B1096" t="str">
            <v>DIERCKX Astrid</v>
          </cell>
          <cell r="C1096" t="str">
            <v>NG</v>
          </cell>
          <cell r="D1096" t="str">
            <v>Dam T.T.K. vzw</v>
          </cell>
        </row>
        <row r="1097">
          <cell r="A1097">
            <v>8549</v>
          </cell>
          <cell r="B1097" t="str">
            <v>VERBRUGGEN Lars</v>
          </cell>
          <cell r="C1097" t="str">
            <v>E6</v>
          </cell>
          <cell r="D1097" t="str">
            <v>Dam T.T.K. vzw</v>
          </cell>
        </row>
        <row r="1098">
          <cell r="A1098">
            <v>8550</v>
          </cell>
          <cell r="B1098" t="str">
            <v>BEX Kevin</v>
          </cell>
          <cell r="C1098" t="str">
            <v>NG</v>
          </cell>
          <cell r="D1098" t="str">
            <v>Sint Lenaarts T.T.K.</v>
          </cell>
        </row>
        <row r="1099">
          <cell r="A1099">
            <v>8551</v>
          </cell>
          <cell r="B1099" t="str">
            <v>VAN HAL Myrthe</v>
          </cell>
          <cell r="C1099" t="str">
            <v>NG</v>
          </cell>
          <cell r="D1099" t="str">
            <v>Fabricom TTC</v>
          </cell>
        </row>
        <row r="1100">
          <cell r="A1100">
            <v>8552</v>
          </cell>
          <cell r="B1100" t="str">
            <v>PSALTOPOULOS Stefanos</v>
          </cell>
          <cell r="C1100" t="str">
            <v>NG</v>
          </cell>
          <cell r="D1100" t="str">
            <v/>
          </cell>
        </row>
        <row r="1101">
          <cell r="A1101">
            <v>8553</v>
          </cell>
          <cell r="B1101" t="str">
            <v>VAN DAMME Kevin</v>
          </cell>
          <cell r="C1101" t="str">
            <v>NG</v>
          </cell>
          <cell r="D1101" t="str">
            <v/>
          </cell>
        </row>
        <row r="1102">
          <cell r="A1102">
            <v>8554</v>
          </cell>
          <cell r="B1102" t="str">
            <v>BELOTTE David</v>
          </cell>
          <cell r="C1102" t="str">
            <v>NG</v>
          </cell>
          <cell r="D1102" t="str">
            <v/>
          </cell>
        </row>
        <row r="1103">
          <cell r="A1103">
            <v>8555</v>
          </cell>
          <cell r="B1103" t="str">
            <v>MEVIS Victor</v>
          </cell>
          <cell r="C1103" t="str">
            <v>NG</v>
          </cell>
          <cell r="D1103" t="str">
            <v/>
          </cell>
        </row>
        <row r="1104">
          <cell r="A1104">
            <v>8556</v>
          </cell>
          <cell r="B1104" t="str">
            <v>PELGRIMS Manolo</v>
          </cell>
          <cell r="C1104" t="str">
            <v>C6</v>
          </cell>
          <cell r="D1104" t="str">
            <v>IMMO Mortsel</v>
          </cell>
        </row>
        <row r="1105">
          <cell r="A1105">
            <v>8557</v>
          </cell>
          <cell r="B1105" t="str">
            <v>ROZENDAAL Franciscus</v>
          </cell>
          <cell r="C1105" t="str">
            <v>E0</v>
          </cell>
          <cell r="D1105" t="str">
            <v>AFP Antwerpen - 1966</v>
          </cell>
        </row>
        <row r="1106">
          <cell r="A1106">
            <v>8558</v>
          </cell>
          <cell r="B1106" t="str">
            <v>FRET Hubert</v>
          </cell>
          <cell r="C1106" t="str">
            <v>E6</v>
          </cell>
          <cell r="D1106" t="str">
            <v>Whiff's T.T.K. - Wommelgem</v>
          </cell>
        </row>
        <row r="1107">
          <cell r="A1107">
            <v>8559</v>
          </cell>
          <cell r="B1107" t="str">
            <v>VAN IMMERSEEL Erwin</v>
          </cell>
          <cell r="C1107" t="str">
            <v>NG</v>
          </cell>
          <cell r="D1107" t="str">
            <v>Slaets &amp; Maets</v>
          </cell>
        </row>
        <row r="1108">
          <cell r="A1108">
            <v>8560</v>
          </cell>
          <cell r="B1108" t="str">
            <v>ALEXANDRESCU MACSIM Bogdan Vladut</v>
          </cell>
          <cell r="C1108" t="str">
            <v>NG</v>
          </cell>
          <cell r="D1108" t="str">
            <v/>
          </cell>
        </row>
        <row r="1109">
          <cell r="A1109">
            <v>8561</v>
          </cell>
          <cell r="B1109" t="str">
            <v>DEMARET Walter</v>
          </cell>
          <cell r="C1109" t="str">
            <v>NG</v>
          </cell>
          <cell r="D1109" t="str">
            <v>Sint Lenaarts T.T.K.</v>
          </cell>
        </row>
        <row r="1110">
          <cell r="A1110">
            <v>8562</v>
          </cell>
          <cell r="B1110" t="str">
            <v>SAMSONESCU Castel-Ionut</v>
          </cell>
          <cell r="C1110" t="str">
            <v>D4</v>
          </cell>
          <cell r="D1110" t="str">
            <v>Sint Lenaarts T.T.K.</v>
          </cell>
        </row>
        <row r="1111">
          <cell r="A1111">
            <v>8563</v>
          </cell>
          <cell r="B1111" t="str">
            <v>VANDEN BOSSCHE Guido</v>
          </cell>
          <cell r="C1111" t="str">
            <v>NG</v>
          </cell>
          <cell r="D1111" t="str">
            <v>Dam T.T.K. vzw</v>
          </cell>
        </row>
        <row r="1112">
          <cell r="A1112">
            <v>8564</v>
          </cell>
          <cell r="B1112" t="str">
            <v>KESSELAERS Jonas</v>
          </cell>
          <cell r="C1112" t="str">
            <v>NG</v>
          </cell>
          <cell r="D1112" t="str">
            <v>Dam T.T.K. vzw</v>
          </cell>
        </row>
        <row r="1113">
          <cell r="A1113">
            <v>8565</v>
          </cell>
          <cell r="B1113" t="str">
            <v>JACOBS Willem</v>
          </cell>
          <cell r="C1113" t="str">
            <v>C6</v>
          </cell>
          <cell r="D1113" t="str">
            <v>IMMO Mortsel</v>
          </cell>
        </row>
        <row r="1114">
          <cell r="A1114">
            <v>8566</v>
          </cell>
          <cell r="B1114" t="str">
            <v>DEDEURWAERDER Lyn</v>
          </cell>
          <cell r="C1114" t="str">
            <v>NG</v>
          </cell>
          <cell r="D1114" t="str">
            <v>Wilraco TTK</v>
          </cell>
        </row>
        <row r="1115">
          <cell r="A1115">
            <v>8567</v>
          </cell>
          <cell r="B1115" t="str">
            <v>VAN BAUWEL Koen</v>
          </cell>
          <cell r="C1115" t="str">
            <v>E4</v>
          </cell>
          <cell r="D1115" t="str">
            <v>Touch</v>
          </cell>
        </row>
        <row r="1116">
          <cell r="A1116">
            <v>8568</v>
          </cell>
          <cell r="B1116" t="str">
            <v>PEERAER Ludwig</v>
          </cell>
          <cell r="C1116" t="str">
            <v>NG</v>
          </cell>
          <cell r="D1116" t="str">
            <v>Slaets &amp; Maets</v>
          </cell>
        </row>
        <row r="1117">
          <cell r="A1117">
            <v>8569</v>
          </cell>
          <cell r="B1117" t="str">
            <v>CLAES Rudolf</v>
          </cell>
          <cell r="C1117" t="str">
            <v>C4</v>
          </cell>
          <cell r="D1117" t="str">
            <v>BNP Paribas Fortis</v>
          </cell>
        </row>
        <row r="1118">
          <cell r="A1118">
            <v>8570</v>
          </cell>
          <cell r="B1118" t="str">
            <v>ALKINALI Hatem</v>
          </cell>
          <cell r="C1118" t="str">
            <v>D4</v>
          </cell>
          <cell r="D1118" t="str">
            <v>AFP Antwerpen - 1966</v>
          </cell>
        </row>
        <row r="1119">
          <cell r="A1119">
            <v>8571</v>
          </cell>
          <cell r="B1119" t="str">
            <v>CORTES Olave</v>
          </cell>
          <cell r="C1119" t="str">
            <v>E6</v>
          </cell>
          <cell r="D1119" t="str">
            <v>AFP Antwerpen - 1966</v>
          </cell>
        </row>
        <row r="1120">
          <cell r="A1120">
            <v>8572</v>
          </cell>
          <cell r="B1120" t="str">
            <v>EL HALOUI Zakaria</v>
          </cell>
          <cell r="C1120" t="str">
            <v>D0</v>
          </cell>
          <cell r="D1120" t="str">
            <v>De Lijn 56/1</v>
          </cell>
        </row>
        <row r="1121">
          <cell r="A1121">
            <v>8574</v>
          </cell>
          <cell r="B1121" t="str">
            <v>OSMAN Saad</v>
          </cell>
          <cell r="C1121" t="str">
            <v>D4</v>
          </cell>
          <cell r="D1121" t="str">
            <v>AFP Antwerpen - 1966</v>
          </cell>
        </row>
        <row r="1122">
          <cell r="A1122">
            <v>8575</v>
          </cell>
          <cell r="B1122" t="str">
            <v>ARDEEL Jo</v>
          </cell>
          <cell r="C1122" t="str">
            <v>NG</v>
          </cell>
          <cell r="D1122" t="str">
            <v>Free Club</v>
          </cell>
        </row>
        <row r="1123">
          <cell r="A1123">
            <v>8576</v>
          </cell>
          <cell r="B1123" t="str">
            <v>SCHELDEMAN Dirk</v>
          </cell>
          <cell r="C1123" t="str">
            <v>NG</v>
          </cell>
          <cell r="D1123" t="str">
            <v>Free Club</v>
          </cell>
        </row>
        <row r="1124">
          <cell r="A1124">
            <v>8577</v>
          </cell>
          <cell r="B1124" t="str">
            <v>SCRAEYEN Michaël</v>
          </cell>
          <cell r="C1124" t="str">
            <v>NG</v>
          </cell>
          <cell r="D1124" t="str">
            <v>Free Club</v>
          </cell>
        </row>
        <row r="1125">
          <cell r="A1125">
            <v>8578</v>
          </cell>
          <cell r="B1125" t="str">
            <v>SCHRAENEN David</v>
          </cell>
          <cell r="C1125" t="str">
            <v>NG</v>
          </cell>
          <cell r="D1125" t="str">
            <v>Free Club</v>
          </cell>
        </row>
        <row r="1126">
          <cell r="A1126">
            <v>8579</v>
          </cell>
          <cell r="B1126" t="str">
            <v>ROELANS Marc</v>
          </cell>
          <cell r="C1126" t="str">
            <v>E2</v>
          </cell>
          <cell r="D1126" t="str">
            <v>Sodipa</v>
          </cell>
        </row>
        <row r="1127">
          <cell r="A1127">
            <v>8580</v>
          </cell>
          <cell r="B1127" t="str">
            <v>DE BLOCK Jeroen</v>
          </cell>
          <cell r="C1127" t="str">
            <v>D2</v>
          </cell>
          <cell r="D1127" t="str">
            <v>Mombasa</v>
          </cell>
        </row>
        <row r="1128">
          <cell r="A1128">
            <v>8581</v>
          </cell>
          <cell r="B1128" t="str">
            <v>LATHOUWERS Jef</v>
          </cell>
          <cell r="C1128" t="str">
            <v>D4</v>
          </cell>
          <cell r="D1128" t="str">
            <v>Mombasa</v>
          </cell>
        </row>
        <row r="1129">
          <cell r="A1129">
            <v>8582</v>
          </cell>
          <cell r="B1129" t="str">
            <v>DANEELS Tobias</v>
          </cell>
          <cell r="C1129" t="str">
            <v>B4</v>
          </cell>
          <cell r="D1129" t="str">
            <v>Mombasa</v>
          </cell>
        </row>
        <row r="1130">
          <cell r="A1130">
            <v>8583</v>
          </cell>
          <cell r="B1130" t="str">
            <v>VAN DUPPEN Nick</v>
          </cell>
          <cell r="C1130" t="str">
            <v>B6</v>
          </cell>
          <cell r="D1130" t="str">
            <v>Mombasa</v>
          </cell>
        </row>
        <row r="1131">
          <cell r="A1131">
            <v>8584</v>
          </cell>
          <cell r="B1131" t="str">
            <v>DE BLEECKERE Lieselot</v>
          </cell>
          <cell r="C1131" t="str">
            <v>NG</v>
          </cell>
          <cell r="D1131" t="str">
            <v>Mombasa</v>
          </cell>
        </row>
        <row r="1132">
          <cell r="A1132">
            <v>8585</v>
          </cell>
          <cell r="B1132" t="str">
            <v>DE GIER Johan</v>
          </cell>
          <cell r="C1132" t="str">
            <v>NG</v>
          </cell>
          <cell r="D1132" t="str">
            <v>Borsbeek T.T.K.</v>
          </cell>
        </row>
        <row r="1133">
          <cell r="A1133">
            <v>8586</v>
          </cell>
          <cell r="B1133" t="str">
            <v>BLOMMAERT Ann</v>
          </cell>
          <cell r="C1133" t="str">
            <v>NG</v>
          </cell>
          <cell r="D1133" t="str">
            <v>Whiff's T.T.K. - Wommelgem</v>
          </cell>
        </row>
        <row r="1134">
          <cell r="A1134">
            <v>8587</v>
          </cell>
          <cell r="B1134" t="str">
            <v>WIJNEN Guido</v>
          </cell>
          <cell r="C1134" t="str">
            <v>E6</v>
          </cell>
          <cell r="D1134" t="str">
            <v>Mechelen TTK</v>
          </cell>
        </row>
        <row r="1135">
          <cell r="A1135">
            <v>8588</v>
          </cell>
          <cell r="B1135" t="str">
            <v>GOMMEREN Guido</v>
          </cell>
          <cell r="C1135" t="str">
            <v>E4</v>
          </cell>
          <cell r="D1135" t="str">
            <v>Mortsel T.T.K.</v>
          </cell>
        </row>
        <row r="1136">
          <cell r="A1136">
            <v>8590</v>
          </cell>
          <cell r="B1136" t="str">
            <v>DE BACKER Herman</v>
          </cell>
          <cell r="C1136" t="str">
            <v>E0</v>
          </cell>
          <cell r="D1136" t="str">
            <v>Sevos</v>
          </cell>
        </row>
        <row r="1137">
          <cell r="A1137">
            <v>8591</v>
          </cell>
          <cell r="B1137" t="str">
            <v>UZUEGBO Collins</v>
          </cell>
          <cell r="C1137" t="str">
            <v>E6</v>
          </cell>
          <cell r="D1137" t="str">
            <v>Wapper</v>
          </cell>
        </row>
        <row r="1138">
          <cell r="A1138">
            <v>8592</v>
          </cell>
          <cell r="B1138" t="str">
            <v>MAEREMANS Frank</v>
          </cell>
          <cell r="C1138" t="str">
            <v>E2</v>
          </cell>
          <cell r="D1138" t="str">
            <v>Sokah Hoboken</v>
          </cell>
        </row>
        <row r="1139">
          <cell r="A1139">
            <v>8593</v>
          </cell>
          <cell r="B1139" t="str">
            <v>MIN Rita</v>
          </cell>
          <cell r="C1139" t="str">
            <v>NG</v>
          </cell>
          <cell r="D1139" t="str">
            <v>Umicore</v>
          </cell>
        </row>
        <row r="1140">
          <cell r="A1140">
            <v>8611</v>
          </cell>
          <cell r="B1140" t="str">
            <v>PARSAI Ali</v>
          </cell>
          <cell r="C1140" t="str">
            <v>D6</v>
          </cell>
          <cell r="D1140" t="str">
            <v>Sokah Hoboken</v>
          </cell>
        </row>
        <row r="1141">
          <cell r="A1141">
            <v>8614</v>
          </cell>
          <cell r="B1141" t="str">
            <v>DE BRUYN Patrick</v>
          </cell>
          <cell r="C1141" t="str">
            <v>C6</v>
          </cell>
          <cell r="D1141" t="str">
            <v>Brasgata T.T.C.</v>
          </cell>
        </row>
        <row r="1142">
          <cell r="A1142">
            <v>8620</v>
          </cell>
          <cell r="B1142" t="str">
            <v>HEIRBAUT Josha</v>
          </cell>
          <cell r="C1142" t="str">
            <v>NG</v>
          </cell>
          <cell r="D1142" t="str">
            <v>IMMO Mortsel</v>
          </cell>
        </row>
        <row r="1143">
          <cell r="A1143">
            <v>8622</v>
          </cell>
          <cell r="B1143" t="str">
            <v>VAN DE PERRE Brian</v>
          </cell>
          <cell r="C1143" t="str">
            <v>E4</v>
          </cell>
          <cell r="D1143" t="str">
            <v>Dam T.T.K. vzw</v>
          </cell>
        </row>
        <row r="1144">
          <cell r="A1144">
            <v>8634</v>
          </cell>
          <cell r="B1144" t="str">
            <v>VAN BOECKEL Guido</v>
          </cell>
          <cell r="C1144" t="str">
            <v>D0</v>
          </cell>
          <cell r="D1144" t="str">
            <v>Slaets &amp; Maets</v>
          </cell>
        </row>
        <row r="1145">
          <cell r="A1145">
            <v>8635</v>
          </cell>
          <cell r="B1145" t="str">
            <v>ALBRECHT Bruno</v>
          </cell>
          <cell r="C1145" t="str">
            <v>NG</v>
          </cell>
          <cell r="D1145" t="str">
            <v>Slaets &amp; Maets</v>
          </cell>
        </row>
        <row r="1146">
          <cell r="A1146">
            <v>8637</v>
          </cell>
          <cell r="B1146" t="str">
            <v>VALGAEREN Jonathan</v>
          </cell>
          <cell r="C1146" t="str">
            <v>E2</v>
          </cell>
          <cell r="D1146" t="str">
            <v>Borsbeek T.T.K.</v>
          </cell>
        </row>
        <row r="1147">
          <cell r="A1147">
            <v>8641</v>
          </cell>
          <cell r="B1147" t="str">
            <v>VAN DEN EYNDE Wim</v>
          </cell>
          <cell r="C1147" t="str">
            <v>C0</v>
          </cell>
          <cell r="D1147" t="str">
            <v>Hemix</v>
          </cell>
        </row>
        <row r="1148">
          <cell r="A1148">
            <v>8642</v>
          </cell>
          <cell r="B1148" t="str">
            <v>VAN RENTERGHEM LODE</v>
          </cell>
          <cell r="C1148" t="str">
            <v>E0</v>
          </cell>
          <cell r="D1148" t="str">
            <v>Immo Mortsel</v>
          </cell>
        </row>
        <row r="1149">
          <cell r="A1149">
            <v>8644</v>
          </cell>
          <cell r="B1149" t="str">
            <v>KLEINJANS Ilja</v>
          </cell>
          <cell r="C1149" t="str">
            <v>E6</v>
          </cell>
          <cell r="D1149" t="str">
            <v>Immo Mortsel</v>
          </cell>
        </row>
        <row r="1150">
          <cell r="A1150">
            <v>8652</v>
          </cell>
          <cell r="B1150" t="str">
            <v>DE COCK Guido</v>
          </cell>
          <cell r="C1150" t="str">
            <v>C2</v>
          </cell>
          <cell r="D1150" t="str">
            <v>Rupel</v>
          </cell>
        </row>
        <row r="1151">
          <cell r="A1151">
            <v>8655</v>
          </cell>
          <cell r="B1151" t="str">
            <v>PAVLOVICI Alin</v>
          </cell>
          <cell r="C1151" t="str">
            <v>E2</v>
          </cell>
          <cell r="D1151" t="str">
            <v>Sint Lenaarts T.T.K.</v>
          </cell>
        </row>
        <row r="1152">
          <cell r="A1152">
            <v>8657</v>
          </cell>
          <cell r="B1152" t="str">
            <v>PIMENTA Manuel</v>
          </cell>
          <cell r="C1152" t="str">
            <v>E6</v>
          </cell>
          <cell r="D1152" t="str">
            <v>Sokah Hoboken</v>
          </cell>
        </row>
        <row r="1153">
          <cell r="A1153">
            <v>8662</v>
          </cell>
          <cell r="B1153" t="str">
            <v>MEESTERS Jan</v>
          </cell>
          <cell r="C1153" t="str">
            <v>NG</v>
          </cell>
          <cell r="D1153" t="str">
            <v>Valaarhof TTC</v>
          </cell>
        </row>
        <row r="1154">
          <cell r="A1154">
            <v>8666</v>
          </cell>
          <cell r="B1154" t="str">
            <v>HENDRIKX Luc</v>
          </cell>
          <cell r="C1154" t="str">
            <v>D4</v>
          </cell>
          <cell r="D1154" t="str">
            <v>Whiff's T.T.K. - Wommelgem</v>
          </cell>
        </row>
        <row r="1155">
          <cell r="A1155">
            <v>8670</v>
          </cell>
          <cell r="B1155" t="str">
            <v>SALIM Mundher</v>
          </cell>
          <cell r="C1155" t="str">
            <v>D2</v>
          </cell>
          <cell r="D1155" t="str">
            <v>AFP Antwerpen - 1966</v>
          </cell>
        </row>
        <row r="1156">
          <cell r="A1156">
            <v>8671</v>
          </cell>
          <cell r="B1156" t="str">
            <v>GOOSSENS Koen</v>
          </cell>
          <cell r="C1156" t="str">
            <v>E0</v>
          </cell>
          <cell r="D1156" t="str">
            <v>AFP Antwerpen - 1966</v>
          </cell>
        </row>
        <row r="1157">
          <cell r="A1157">
            <v>8672</v>
          </cell>
          <cell r="B1157" t="str">
            <v>PYL Rolf</v>
          </cell>
          <cell r="C1157" t="str">
            <v>C6</v>
          </cell>
          <cell r="D1157" t="str">
            <v>De Gouden Leeuw</v>
          </cell>
        </row>
        <row r="1158">
          <cell r="A1158">
            <v>8673</v>
          </cell>
          <cell r="B1158" t="str">
            <v>BEKE Wim</v>
          </cell>
          <cell r="C1158" t="str">
            <v>C6</v>
          </cell>
          <cell r="D1158" t="str">
            <v>De Gouden Leeuw</v>
          </cell>
        </row>
        <row r="1159">
          <cell r="A1159">
            <v>8675</v>
          </cell>
          <cell r="B1159" t="str">
            <v>KEGELS Bart</v>
          </cell>
          <cell r="C1159" t="str">
            <v>D6</v>
          </cell>
          <cell r="D1159" t="str">
            <v>De Gouden Leeuw</v>
          </cell>
        </row>
        <row r="1160">
          <cell r="A1160">
            <v>8676</v>
          </cell>
          <cell r="B1160" t="str">
            <v>VANDERPUT Glenn</v>
          </cell>
          <cell r="C1160" t="str">
            <v>E0</v>
          </cell>
          <cell r="D1160" t="str">
            <v>De Gouden Leeuw</v>
          </cell>
        </row>
        <row r="1161">
          <cell r="A1161">
            <v>8680</v>
          </cell>
          <cell r="B1161" t="str">
            <v>LOVROVIC Thana</v>
          </cell>
          <cell r="C1161" t="str">
            <v>NG</v>
          </cell>
          <cell r="D1161" t="str">
            <v>Stabelino TTV</v>
          </cell>
        </row>
        <row r="1162">
          <cell r="A1162">
            <v>8683</v>
          </cell>
          <cell r="B1162" t="str">
            <v>MESTDAG Mathieu</v>
          </cell>
          <cell r="C1162" t="str">
            <v>NG</v>
          </cell>
          <cell r="D1162" t="str">
            <v>Borsbeek T.T.K.</v>
          </cell>
        </row>
        <row r="1163">
          <cell r="A1163">
            <v>8689</v>
          </cell>
          <cell r="B1163" t="str">
            <v>VAN DEN EYNDE Koen</v>
          </cell>
          <cell r="C1163" t="str">
            <v>D2</v>
          </cell>
          <cell r="D1163" t="str">
            <v>Wilraco TTK</v>
          </cell>
        </row>
        <row r="1164">
          <cell r="A1164">
            <v>8693</v>
          </cell>
          <cell r="B1164" t="str">
            <v>KEUPPENS Nathalie</v>
          </cell>
          <cell r="C1164" t="str">
            <v>E6</v>
          </cell>
          <cell r="D1164" t="str">
            <v>Touch</v>
          </cell>
        </row>
        <row r="1165">
          <cell r="A1165">
            <v>8697</v>
          </cell>
          <cell r="B1165" t="str">
            <v>LAUREYS Jan</v>
          </cell>
          <cell r="C1165" t="str">
            <v>NG</v>
          </cell>
          <cell r="D1165" t="str">
            <v>Stabelino TTV</v>
          </cell>
        </row>
        <row r="1166">
          <cell r="A1166">
            <v>8719</v>
          </cell>
          <cell r="B1166" t="str">
            <v>DE VLEESCHOUWER Thomas</v>
          </cell>
          <cell r="C1166" t="str">
            <v>B4</v>
          </cell>
          <cell r="D1166" t="str">
            <v>Rupel</v>
          </cell>
        </row>
        <row r="1167">
          <cell r="A1167">
            <v>8734</v>
          </cell>
          <cell r="B1167" t="str">
            <v>PRINZIE Yves</v>
          </cell>
          <cell r="C1167" t="str">
            <v>E4</v>
          </cell>
          <cell r="D1167" t="str">
            <v>Vlug Vooruit</v>
          </cell>
        </row>
        <row r="1168">
          <cell r="A1168">
            <v>8760</v>
          </cell>
          <cell r="B1168" t="str">
            <v>BRANGERS Roger</v>
          </cell>
          <cell r="C1168" t="str">
            <v>E6</v>
          </cell>
          <cell r="D1168" t="str">
            <v>Valaarhof TTC</v>
          </cell>
        </row>
        <row r="1169">
          <cell r="A1169">
            <v>8765</v>
          </cell>
          <cell r="B1169" t="str">
            <v>SERNEELS Raf</v>
          </cell>
          <cell r="C1169" t="str">
            <v>E4</v>
          </cell>
          <cell r="D1169" t="str">
            <v>Free Club</v>
          </cell>
        </row>
        <row r="1170">
          <cell r="A1170">
            <v>8771</v>
          </cell>
          <cell r="B1170" t="str">
            <v>DE BATSELIER Tristan</v>
          </cell>
          <cell r="C1170" t="str">
            <v>F</v>
          </cell>
          <cell r="D1170" t="str">
            <v>KBC A</v>
          </cell>
        </row>
        <row r="1171">
          <cell r="A1171">
            <v>8772</v>
          </cell>
          <cell r="B1171" t="str">
            <v>ROGé Stijn</v>
          </cell>
          <cell r="C1171" t="str">
            <v>C2</v>
          </cell>
          <cell r="D1171" t="str">
            <v>Dam T.T.K. vzw</v>
          </cell>
        </row>
        <row r="1172">
          <cell r="A1172">
            <v>8731</v>
          </cell>
          <cell r="B1172" t="str">
            <v>GYSELS Kenny</v>
          </cell>
          <cell r="C1172" t="str">
            <v>E4</v>
          </cell>
          <cell r="D1172" t="str">
            <v>Valaarhof TTC</v>
          </cell>
        </row>
        <row r="1173">
          <cell r="A1173">
            <v>8755</v>
          </cell>
          <cell r="B1173" t="str">
            <v>SMOUT Erwin</v>
          </cell>
          <cell r="C1173" t="str">
            <v>D0</v>
          </cell>
          <cell r="D1173" t="str">
            <v>Sokah Hoboken</v>
          </cell>
        </row>
        <row r="1174">
          <cell r="A1174">
            <v>8779</v>
          </cell>
          <cell r="B1174" t="str">
            <v>LORIERS Peter</v>
          </cell>
          <cell r="C1174" t="str">
            <v>E0</v>
          </cell>
          <cell r="D1174" t="str">
            <v>Sokah Hoboken</v>
          </cell>
        </row>
        <row r="1175">
          <cell r="A1175">
            <v>8785</v>
          </cell>
          <cell r="B1175" t="str">
            <v>JANSSENS Christophe</v>
          </cell>
          <cell r="C1175" t="str">
            <v>C0</v>
          </cell>
          <cell r="D1175" t="str">
            <v>Rupel</v>
          </cell>
        </row>
        <row r="1176">
          <cell r="A1176">
            <v>8729</v>
          </cell>
          <cell r="B1176" t="str">
            <v>JANSEN Jan</v>
          </cell>
          <cell r="C1176" t="str">
            <v>E2</v>
          </cell>
          <cell r="D1176" t="str">
            <v>Sodipa</v>
          </cell>
        </row>
        <row r="1177">
          <cell r="A1177">
            <v>8831</v>
          </cell>
          <cell r="B1177" t="str">
            <v>VERBEKE Guido</v>
          </cell>
          <cell r="C1177" t="str">
            <v>E4</v>
          </cell>
          <cell r="D1177" t="str">
            <v>Whiff's T.T.K. - Wommelgem</v>
          </cell>
        </row>
        <row r="1178">
          <cell r="A1178">
            <v>8804</v>
          </cell>
          <cell r="B1178" t="str">
            <v>COLE Raf</v>
          </cell>
          <cell r="C1178" t="str">
            <v>E4</v>
          </cell>
          <cell r="D1178" t="str">
            <v>Sokah Hoboken</v>
          </cell>
        </row>
        <row r="1179">
          <cell r="A1179">
            <v>8806</v>
          </cell>
          <cell r="B1179" t="str">
            <v>DEWAELE Philippe</v>
          </cell>
          <cell r="C1179" t="str">
            <v>E4</v>
          </cell>
          <cell r="D1179" t="str">
            <v>Vlug Vooruit</v>
          </cell>
        </row>
        <row r="1180">
          <cell r="A1180">
            <v>8808</v>
          </cell>
          <cell r="B1180" t="str">
            <v>MAES Kenny</v>
          </cell>
          <cell r="C1180" t="str">
            <v>D6</v>
          </cell>
          <cell r="D1180" t="str">
            <v>Slaets &amp; Maets</v>
          </cell>
        </row>
        <row r="1181">
          <cell r="A1181">
            <v>8809</v>
          </cell>
          <cell r="B1181" t="str">
            <v>VAN ROOSBROECK Alain</v>
          </cell>
          <cell r="C1181" t="str">
            <v>E4</v>
          </cell>
          <cell r="D1181" t="str">
            <v>Immo Mortsel</v>
          </cell>
        </row>
        <row r="1182">
          <cell r="A1182">
            <v>8819</v>
          </cell>
          <cell r="B1182" t="str">
            <v>BURSENS Yannick</v>
          </cell>
          <cell r="C1182" t="str">
            <v>C6</v>
          </cell>
          <cell r="D1182" t="str">
            <v>Rupel</v>
          </cell>
        </row>
        <row r="1183">
          <cell r="A1183">
            <v>8822</v>
          </cell>
          <cell r="B1183" t="str">
            <v>DE BLOCHOUSE Marc</v>
          </cell>
          <cell r="C1183" t="str">
            <v>E0</v>
          </cell>
          <cell r="D1183" t="str">
            <v>Touch</v>
          </cell>
        </row>
        <row r="1184">
          <cell r="A1184">
            <v>8834</v>
          </cell>
          <cell r="B1184" t="str">
            <v>DUERLOO Wim</v>
          </cell>
          <cell r="C1184" t="str">
            <v>C6</v>
          </cell>
          <cell r="D1184" t="str">
            <v>Brasgata T.T.C.</v>
          </cell>
        </row>
        <row r="1185">
          <cell r="A1185">
            <v>8835</v>
          </cell>
          <cell r="B1185" t="str">
            <v>PAIUS Daniel</v>
          </cell>
          <cell r="C1185" t="str">
            <v>D0</v>
          </cell>
          <cell r="D1185" t="str">
            <v>Sint Lenaarts T.T.K.</v>
          </cell>
        </row>
        <row r="1186">
          <cell r="A1186">
            <v>8836</v>
          </cell>
          <cell r="B1186" t="str">
            <v>VAN DEN BRANDEN Steve</v>
          </cell>
          <cell r="C1186" t="str">
            <v>C6</v>
          </cell>
          <cell r="D1186" t="str">
            <v>De Gouden Leeuw</v>
          </cell>
        </row>
        <row r="1187">
          <cell r="A1187">
            <v>8839</v>
          </cell>
          <cell r="B1187" t="str">
            <v>BOGAERTS Ellen</v>
          </cell>
          <cell r="C1187" t="str">
            <v>F</v>
          </cell>
          <cell r="D1187" t="str">
            <v>IMMO Mortsel</v>
          </cell>
        </row>
        <row r="1188">
          <cell r="A1188">
            <v>8840</v>
          </cell>
          <cell r="B1188" t="str">
            <v>DECONINCK Stef</v>
          </cell>
          <cell r="C1188" t="str">
            <v>D0</v>
          </cell>
          <cell r="D1188" t="str">
            <v>Den Beempd TTC</v>
          </cell>
        </row>
        <row r="1189">
          <cell r="A1189">
            <v>8845</v>
          </cell>
          <cell r="B1189" t="str">
            <v>PETROIESC Emil</v>
          </cell>
          <cell r="C1189" t="str">
            <v>D0</v>
          </cell>
          <cell r="D1189" t="str">
            <v>De Lijn 56/1</v>
          </cell>
        </row>
        <row r="1190">
          <cell r="A1190">
            <v>8847</v>
          </cell>
          <cell r="B1190" t="str">
            <v>STAAL Chris</v>
          </cell>
          <cell r="C1190" t="str">
            <v>E4</v>
          </cell>
          <cell r="D1190" t="str">
            <v>Dam T.T.K. vzw</v>
          </cell>
        </row>
        <row r="1191">
          <cell r="A1191">
            <v>8853</v>
          </cell>
          <cell r="B1191" t="str">
            <v>JANSSENS Philip</v>
          </cell>
          <cell r="C1191" t="str">
            <v>E6</v>
          </cell>
          <cell r="D1191" t="str">
            <v>Sokah Hoboken</v>
          </cell>
        </row>
        <row r="1192">
          <cell r="A1192">
            <v>8856</v>
          </cell>
          <cell r="B1192" t="str">
            <v>SIMILON Simon</v>
          </cell>
          <cell r="C1192" t="str">
            <v>D2</v>
          </cell>
          <cell r="D1192" t="str">
            <v>AFP Antwerpen - 1966</v>
          </cell>
        </row>
        <row r="1193">
          <cell r="A1193">
            <v>8876</v>
          </cell>
          <cell r="B1193" t="str">
            <v>SMET Wesley</v>
          </cell>
          <cell r="C1193" t="str">
            <v>E0</v>
          </cell>
          <cell r="D1193" t="str">
            <v>Sodipa</v>
          </cell>
        </row>
        <row r="1194">
          <cell r="A1194">
            <v>8878</v>
          </cell>
          <cell r="B1194" t="str">
            <v>HERMANS Olaf</v>
          </cell>
          <cell r="C1194" t="str">
            <v>C2</v>
          </cell>
          <cell r="D1194" t="str">
            <v>Sokah Hoboken</v>
          </cell>
        </row>
        <row r="1195">
          <cell r="A1195">
            <v>8884</v>
          </cell>
          <cell r="B1195" t="str">
            <v>DE CUYPER Bart</v>
          </cell>
          <cell r="C1195" t="str">
            <v>C4</v>
          </cell>
          <cell r="D1195" t="str">
            <v>De Gouden Leeuw</v>
          </cell>
        </row>
        <row r="1196">
          <cell r="A1196">
            <v>8888</v>
          </cell>
          <cell r="B1196" t="str">
            <v>VAN LANDEGHEM Peter</v>
          </cell>
          <cell r="C1196" t="str">
            <v>E2</v>
          </cell>
          <cell r="D1196" t="str">
            <v>Whiff's T.T.K. - Wommelgem</v>
          </cell>
        </row>
        <row r="1197">
          <cell r="A1197">
            <v>8892</v>
          </cell>
          <cell r="B1197" t="str">
            <v>VAN BEEMEN Jordy</v>
          </cell>
          <cell r="C1197" t="str">
            <v>D6</v>
          </cell>
          <cell r="D1197" t="str">
            <v>Whiff's T.T.K. - Wommelgem</v>
          </cell>
        </row>
        <row r="1198">
          <cell r="A1198">
            <v>8910</v>
          </cell>
          <cell r="B1198" t="str">
            <v>VAN DEN BERGH Jonas</v>
          </cell>
          <cell r="C1198" t="str">
            <v>E2</v>
          </cell>
          <cell r="D1198" t="str">
            <v>Sokah Hoboken</v>
          </cell>
        </row>
        <row r="1199">
          <cell r="A1199">
            <v>8911</v>
          </cell>
          <cell r="B1199" t="str">
            <v>STERCKX Sam</v>
          </cell>
          <cell r="C1199" t="str">
            <v>E6</v>
          </cell>
          <cell r="D1199" t="str">
            <v>Whiff's T.T.K. - Wommelgem</v>
          </cell>
        </row>
        <row r="1200">
          <cell r="A1200">
            <v>8919</v>
          </cell>
          <cell r="B1200" t="str">
            <v>VAN MECHELEN Siebren</v>
          </cell>
          <cell r="C1200" t="str">
            <v>E6</v>
          </cell>
          <cell r="D1200" t="str">
            <v>Whiff's T.T.K. - Wommelgem</v>
          </cell>
        </row>
        <row r="1201">
          <cell r="A1201">
            <v>8931</v>
          </cell>
          <cell r="B1201" t="str">
            <v>VAN KIEL Serge</v>
          </cell>
          <cell r="C1201" t="str">
            <v>D4</v>
          </cell>
          <cell r="D1201" t="str">
            <v>Rupel</v>
          </cell>
        </row>
        <row r="1202">
          <cell r="A1202">
            <v>8937</v>
          </cell>
          <cell r="B1202" t="str">
            <v>HELSEN Stefan</v>
          </cell>
          <cell r="C1202" t="str">
            <v>D4</v>
          </cell>
          <cell r="D1202" t="str">
            <v>Sevos</v>
          </cell>
        </row>
        <row r="1203">
          <cell r="A1203">
            <v>8952</v>
          </cell>
          <cell r="B1203" t="str">
            <v>NYS Guy</v>
          </cell>
          <cell r="C1203" t="str">
            <v>D6</v>
          </cell>
          <cell r="D1203" t="str">
            <v>Hove T.T.K.</v>
          </cell>
        </row>
        <row r="1204">
          <cell r="A1204">
            <v>8976</v>
          </cell>
          <cell r="B1204" t="str">
            <v>BOSSCHAERTS Jonas</v>
          </cell>
          <cell r="C1204" t="str">
            <v>E4</v>
          </cell>
          <cell r="D1204" t="str">
            <v>Whiff's T.T.K. - Wommelgem</v>
          </cell>
        </row>
        <row r="1205">
          <cell r="A1205">
            <v>8981</v>
          </cell>
          <cell r="B1205" t="str">
            <v>DE MEYER Laurent</v>
          </cell>
          <cell r="C1205" t="str">
            <v>E4</v>
          </cell>
          <cell r="D1205" t="str">
            <v>Sokah Hoboken</v>
          </cell>
        </row>
        <row r="1206">
          <cell r="A1206">
            <v>8982</v>
          </cell>
          <cell r="B1206" t="str">
            <v>JIMINEZ AGUDELO Julian</v>
          </cell>
          <cell r="C1206" t="str">
            <v>E6</v>
          </cell>
          <cell r="D1206" t="str">
            <v>AFP Antwerpen - 1966</v>
          </cell>
        </row>
        <row r="1207">
          <cell r="A1207">
            <v>10001</v>
          </cell>
          <cell r="B1207" t="str">
            <v>DEBROYER Veerle</v>
          </cell>
          <cell r="C1207" t="str">
            <v>D2</v>
          </cell>
          <cell r="D1207" t="str">
            <v>TTC Slaets&amp;Maets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BF0CB-6815-4AEA-B1CA-5BDF260E647F}">
  <sheetPr>
    <pageSetUpPr fitToPage="1"/>
  </sheetPr>
  <dimension ref="B1:AY43"/>
  <sheetViews>
    <sheetView tabSelected="1" workbookViewId="0">
      <selection activeCell="AS10" sqref="AS10"/>
    </sheetView>
  </sheetViews>
  <sheetFormatPr defaultColWidth="9.109375" defaultRowHeight="13.2" x14ac:dyDescent="0.25"/>
  <cols>
    <col min="1" max="1" width="1.88671875" style="1" customWidth="1"/>
    <col min="2" max="4" width="3.6640625" style="1" customWidth="1"/>
    <col min="5" max="5" width="11.6640625" style="1" customWidth="1"/>
    <col min="6" max="9" width="3.6640625" style="1" customWidth="1"/>
    <col min="10" max="10" width="4.5546875" style="1" customWidth="1"/>
    <col min="11" max="13" width="3.6640625" style="1" customWidth="1"/>
    <col min="14" max="14" width="6.109375" style="1" customWidth="1"/>
    <col min="15" max="15" width="2.33203125" style="1" customWidth="1"/>
    <col min="16" max="16" width="3.33203125" style="1" customWidth="1"/>
    <col min="17" max="25" width="3.6640625" style="1" customWidth="1"/>
    <col min="26" max="26" width="3.109375" style="1" customWidth="1"/>
    <col min="27" max="31" width="3.6640625" style="1" hidden="1" customWidth="1"/>
    <col min="32" max="32" width="4.109375" style="1" hidden="1" customWidth="1"/>
    <col min="33" max="36" width="3.6640625" style="1" hidden="1" customWidth="1"/>
    <col min="37" max="40" width="3.6640625" style="1" customWidth="1"/>
    <col min="41" max="41" width="2.33203125" style="1" customWidth="1"/>
    <col min="42" max="42" width="6.33203125" style="1" customWidth="1"/>
    <col min="43" max="43" width="20" style="1" customWidth="1"/>
    <col min="44" max="47" width="2.6640625" style="22" customWidth="1"/>
    <col min="48" max="48" width="10.109375" style="22" bestFit="1" customWidth="1"/>
    <col min="49" max="49" width="2" style="1" bestFit="1" customWidth="1"/>
    <col min="50" max="50" width="5" style="1" bestFit="1" customWidth="1"/>
    <col min="51" max="51" width="4.33203125" style="1" customWidth="1"/>
    <col min="52" max="16384" width="9.109375" style="1"/>
  </cols>
  <sheetData>
    <row r="1" spans="2:51" ht="20.100000000000001" customHeight="1" x14ac:dyDescent="0.3">
      <c r="F1" s="2" t="s">
        <v>0</v>
      </c>
      <c r="G1" s="2"/>
    </row>
    <row r="2" spans="2:51" ht="20.100000000000001" customHeight="1" x14ac:dyDescent="0.3">
      <c r="F2" s="2" t="s">
        <v>1</v>
      </c>
      <c r="G2" s="2"/>
    </row>
    <row r="3" spans="2:51" ht="20.100000000000001" customHeight="1" thickBot="1" x14ac:dyDescent="0.35">
      <c r="F3" s="2" t="s">
        <v>2</v>
      </c>
      <c r="G3" s="2"/>
      <c r="Q3" s="68" t="s">
        <v>3</v>
      </c>
    </row>
    <row r="4" spans="2:51" ht="20.100000000000001" customHeight="1" thickBot="1" x14ac:dyDescent="0.45">
      <c r="F4" s="2"/>
      <c r="G4" s="2"/>
      <c r="Q4" s="3"/>
      <c r="AQ4" s="1" t="s">
        <v>45</v>
      </c>
      <c r="AR4" s="117">
        <v>1</v>
      </c>
      <c r="AS4" s="118"/>
    </row>
    <row r="5" spans="2:51" ht="20.100000000000001" customHeight="1" thickBot="1" x14ac:dyDescent="0.45">
      <c r="B5" s="36">
        <f>+AR4</f>
        <v>1</v>
      </c>
      <c r="C5" s="1" t="s">
        <v>4</v>
      </c>
      <c r="E5" s="4" t="s">
        <v>5</v>
      </c>
      <c r="F5" s="4"/>
      <c r="G5" s="4"/>
      <c r="H5" s="119">
        <f>+AR5</f>
        <v>45576</v>
      </c>
      <c r="I5" s="119"/>
      <c r="J5" s="119"/>
      <c r="K5" s="5"/>
      <c r="P5" s="6"/>
      <c r="Q5" s="1" t="s">
        <v>6</v>
      </c>
      <c r="T5" s="120" t="s">
        <v>53</v>
      </c>
      <c r="U5" s="120"/>
      <c r="V5" s="120"/>
      <c r="W5" s="120"/>
      <c r="X5" s="120"/>
      <c r="Y5" s="120"/>
      <c r="Z5" s="120"/>
      <c r="AA5" s="120"/>
      <c r="AB5" s="120"/>
      <c r="AC5" s="120"/>
      <c r="AQ5" s="1" t="s">
        <v>42</v>
      </c>
      <c r="AR5" s="121">
        <v>45576</v>
      </c>
      <c r="AS5" s="89"/>
      <c r="AT5" s="89"/>
      <c r="AU5" s="122"/>
    </row>
    <row r="6" spans="2:51" ht="20.100000000000001" customHeight="1" thickBot="1" x14ac:dyDescent="0.45">
      <c r="B6" s="7"/>
      <c r="E6" s="4"/>
      <c r="F6" s="4"/>
      <c r="G6" s="4"/>
      <c r="H6" s="8"/>
      <c r="I6" s="8"/>
      <c r="J6" s="8"/>
      <c r="K6" s="5"/>
      <c r="P6" s="6"/>
      <c r="T6" s="9"/>
      <c r="U6" s="9"/>
      <c r="V6" s="9"/>
      <c r="W6" s="9"/>
      <c r="X6" s="9"/>
      <c r="Y6" s="9"/>
      <c r="Z6" s="9"/>
      <c r="AA6" s="9"/>
      <c r="AB6" s="9"/>
      <c r="AC6" s="9"/>
      <c r="AQ6" s="1" t="s">
        <v>46</v>
      </c>
      <c r="AR6" s="117">
        <v>2</v>
      </c>
      <c r="AS6" s="118"/>
    </row>
    <row r="7" spans="2:51" ht="20.100000000000001" customHeight="1" thickBot="1" x14ac:dyDescent="0.45">
      <c r="B7" s="10" t="s">
        <v>7</v>
      </c>
      <c r="D7" s="35">
        <f>+AR6</f>
        <v>2</v>
      </c>
      <c r="H7" s="123" t="s">
        <v>8</v>
      </c>
      <c r="I7" s="124"/>
      <c r="J7" s="125"/>
      <c r="K7" s="126" t="str">
        <f>VLOOKUP(C30,'[1]Spelers Query Aansluitingsnumme'!$A$2:$D$50000,4,FALSE)</f>
        <v>Slaets &amp; Maets</v>
      </c>
      <c r="L7" s="127"/>
      <c r="M7" s="127"/>
      <c r="N7" s="127"/>
      <c r="O7" s="61" t="s">
        <v>44</v>
      </c>
      <c r="P7" s="56" t="str">
        <f>+AR8</f>
        <v>A</v>
      </c>
      <c r="Q7" s="1" t="s">
        <v>10</v>
      </c>
      <c r="T7" s="128" t="str">
        <f>VLOOKUP(N30,'[1]Spelers Query Aansluitingsnumme'!$A$2:$D$50000,4,FALSE)</f>
        <v>Hove T.T.K.</v>
      </c>
      <c r="U7" s="129"/>
      <c r="V7" s="129"/>
      <c r="W7" s="129"/>
      <c r="X7" s="129"/>
      <c r="Y7" s="130"/>
      <c r="Z7" s="61" t="s">
        <v>44</v>
      </c>
      <c r="AA7" s="57" t="s">
        <v>11</v>
      </c>
      <c r="AB7" s="58"/>
      <c r="AC7" s="58"/>
      <c r="AD7" s="58"/>
      <c r="AE7" s="55" t="s">
        <v>9</v>
      </c>
      <c r="AF7" s="57" t="s">
        <v>11</v>
      </c>
      <c r="AG7" s="15"/>
      <c r="AH7" s="15"/>
      <c r="AI7" s="15"/>
      <c r="AJ7" s="15"/>
      <c r="AK7" s="59" t="str">
        <f>+AR7</f>
        <v>A</v>
      </c>
      <c r="AQ7" s="66" t="s">
        <v>47</v>
      </c>
      <c r="AR7" s="88" t="s">
        <v>11</v>
      </c>
      <c r="AS7" s="89"/>
      <c r="AT7" s="89"/>
      <c r="AU7" s="122"/>
    </row>
    <row r="8" spans="2:51" ht="20.100000000000001" customHeight="1" thickBot="1" x14ac:dyDescent="0.35">
      <c r="B8" s="10"/>
      <c r="D8" s="2"/>
      <c r="K8" s="9"/>
      <c r="L8" s="9"/>
      <c r="M8" s="9"/>
      <c r="N8" s="9"/>
      <c r="O8" s="11"/>
      <c r="P8" s="12"/>
      <c r="U8" s="7"/>
      <c r="V8" s="7"/>
      <c r="W8" s="7"/>
      <c r="X8" s="7"/>
      <c r="Y8" s="7"/>
      <c r="Z8" s="11"/>
      <c r="AA8" s="12"/>
      <c r="AB8" s="7"/>
      <c r="AC8" s="7"/>
      <c r="AD8" s="7"/>
      <c r="AE8" s="11"/>
      <c r="AF8" s="12"/>
      <c r="AK8" s="13"/>
      <c r="AQ8" s="66" t="s">
        <v>48</v>
      </c>
      <c r="AR8" s="88" t="s">
        <v>11</v>
      </c>
      <c r="AS8" s="89"/>
      <c r="AT8" s="89"/>
      <c r="AU8" s="122"/>
    </row>
    <row r="9" spans="2:51" ht="20.100000000000001" customHeight="1" thickBot="1" x14ac:dyDescent="0.3">
      <c r="AQ9" s="1" t="s">
        <v>26</v>
      </c>
      <c r="AR9" s="30">
        <v>0</v>
      </c>
      <c r="AS9" s="31">
        <v>1</v>
      </c>
      <c r="AT9" s="31" t="s">
        <v>50</v>
      </c>
      <c r="AU9" s="32">
        <v>2</v>
      </c>
    </row>
    <row r="10" spans="2:51" ht="20.100000000000001" customHeight="1" thickBot="1" x14ac:dyDescent="0.3">
      <c r="B10" s="114" t="s">
        <v>12</v>
      </c>
      <c r="C10" s="115"/>
      <c r="D10" s="115"/>
      <c r="E10" s="115"/>
      <c r="F10" s="115"/>
      <c r="G10" s="116"/>
      <c r="H10" s="114" t="s">
        <v>13</v>
      </c>
      <c r="I10" s="115"/>
      <c r="J10" s="115"/>
      <c r="K10" s="115"/>
      <c r="L10" s="115"/>
      <c r="M10" s="115"/>
      <c r="N10" s="115"/>
      <c r="O10" s="115"/>
      <c r="P10" s="116"/>
      <c r="Q10" s="114" t="s">
        <v>14</v>
      </c>
      <c r="R10" s="115"/>
      <c r="S10" s="115"/>
      <c r="T10" s="115"/>
      <c r="U10" s="115"/>
      <c r="V10" s="115"/>
      <c r="W10" s="115"/>
      <c r="X10" s="115"/>
      <c r="Y10" s="115"/>
      <c r="Z10" s="115"/>
      <c r="AA10" s="34"/>
      <c r="AB10" s="34"/>
      <c r="AC10" s="34"/>
      <c r="AD10" s="34"/>
      <c r="AE10" s="34"/>
      <c r="AF10" s="34"/>
      <c r="AG10" s="85" t="s">
        <v>15</v>
      </c>
      <c r="AH10" s="86"/>
      <c r="AI10" s="86"/>
      <c r="AJ10" s="87"/>
      <c r="AK10" s="14"/>
      <c r="AL10" s="15"/>
      <c r="AM10" s="15"/>
      <c r="AN10" s="16"/>
    </row>
    <row r="11" spans="2:51" ht="20.100000000000001" customHeight="1" thickBot="1" x14ac:dyDescent="0.35">
      <c r="B11" s="109" t="s">
        <v>16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1"/>
      <c r="Q11" s="105" t="s">
        <v>17</v>
      </c>
      <c r="R11" s="106"/>
      <c r="S11" s="105" t="s">
        <v>18</v>
      </c>
      <c r="T11" s="106"/>
      <c r="U11" s="105" t="s">
        <v>19</v>
      </c>
      <c r="V11" s="106"/>
      <c r="W11" s="105" t="s">
        <v>20</v>
      </c>
      <c r="X11" s="106"/>
      <c r="Y11" s="105" t="s">
        <v>21</v>
      </c>
      <c r="Z11" s="106"/>
      <c r="AA11" s="107">
        <v>1</v>
      </c>
      <c r="AB11" s="108"/>
      <c r="AC11" s="107">
        <v>2</v>
      </c>
      <c r="AD11" s="108"/>
      <c r="AE11" s="107">
        <v>3</v>
      </c>
      <c r="AF11" s="108"/>
      <c r="AG11" s="107">
        <v>4</v>
      </c>
      <c r="AH11" s="108"/>
      <c r="AI11" s="107">
        <v>5</v>
      </c>
      <c r="AJ11" s="108"/>
      <c r="AK11" s="112" t="s">
        <v>22</v>
      </c>
      <c r="AL11" s="113"/>
      <c r="AM11" s="112" t="s">
        <v>23</v>
      </c>
      <c r="AN11" s="113"/>
      <c r="AQ11" s="1" t="s">
        <v>51</v>
      </c>
      <c r="AR11" s="93">
        <v>7581</v>
      </c>
      <c r="AS11" s="94"/>
      <c r="AT11" s="95"/>
      <c r="AU11" s="96"/>
      <c r="AV11" s="97" t="str">
        <f>+E30</f>
        <v>SLAETS Wim Jr.</v>
      </c>
      <c r="AW11" s="97"/>
      <c r="AX11" s="97"/>
      <c r="AY11" s="98"/>
    </row>
    <row r="12" spans="2:51" ht="20.100000000000001" customHeight="1" thickBot="1" x14ac:dyDescent="0.35">
      <c r="B12" s="17">
        <v>2</v>
      </c>
      <c r="C12" s="18" t="str">
        <f>VLOOKUP(C31,'[1]Spelers Query Aansluitingsnumme'!$A$2:$D$50000,3,FALSE)</f>
        <v>D0</v>
      </c>
      <c r="D12" s="81" t="str">
        <f>E31</f>
        <v>SOMERS Peter</v>
      </c>
      <c r="E12" s="69"/>
      <c r="F12" s="69"/>
      <c r="G12" s="70"/>
      <c r="H12" s="19">
        <v>1</v>
      </c>
      <c r="I12" s="18" t="str">
        <f>VLOOKUP(N30,'[1]Spelers Query Aansluitingsnumme'!$A$2:$D$50000,3,FALSE)</f>
        <v>C6</v>
      </c>
      <c r="J12" s="81" t="str">
        <f>P30</f>
        <v>DUPONT Ludo</v>
      </c>
      <c r="K12" s="69"/>
      <c r="L12" s="69"/>
      <c r="M12" s="69"/>
      <c r="N12" s="69"/>
      <c r="O12" s="69"/>
      <c r="P12" s="70"/>
      <c r="Q12" s="49">
        <v>11</v>
      </c>
      <c r="R12" s="50">
        <v>6</v>
      </c>
      <c r="S12" s="49">
        <v>7</v>
      </c>
      <c r="T12" s="50">
        <v>11</v>
      </c>
      <c r="U12" s="49">
        <v>6</v>
      </c>
      <c r="V12" s="50">
        <v>11</v>
      </c>
      <c r="W12" s="65">
        <v>9</v>
      </c>
      <c r="X12" s="65">
        <v>11</v>
      </c>
      <c r="Y12" s="65" t="s">
        <v>9</v>
      </c>
      <c r="Z12" s="65" t="s">
        <v>9</v>
      </c>
      <c r="AA12" s="51">
        <f>IF(Q12&gt;R12,1,0)</f>
        <v>1</v>
      </c>
      <c r="AB12" s="52">
        <f>IF(Q12&lt;R12,1,0)</f>
        <v>0</v>
      </c>
      <c r="AC12" s="51">
        <f>IF(S12&gt;T12,1,0)</f>
        <v>0</v>
      </c>
      <c r="AD12" s="52">
        <f>IF(S12&lt;T12,1,0)</f>
        <v>1</v>
      </c>
      <c r="AE12" s="51">
        <f>IF(U12&gt;V12,1,0)</f>
        <v>0</v>
      </c>
      <c r="AF12" s="52">
        <f>IF(U12&lt;V12,1,0)</f>
        <v>1</v>
      </c>
      <c r="AG12" s="51">
        <f>IF(W12&gt;X12,1,0)</f>
        <v>0</v>
      </c>
      <c r="AH12" s="52">
        <f>IF(W12&lt;X12,1,0)</f>
        <v>1</v>
      </c>
      <c r="AI12" s="51">
        <f>IF(Y12&gt;Z12,1,0)</f>
        <v>0</v>
      </c>
      <c r="AJ12" s="52">
        <f>IF(Y12&lt;Z12,1,0)</f>
        <v>0</v>
      </c>
      <c r="AK12" s="53">
        <f>SUM(AA12+AC12+AE12+AG12+AI12)</f>
        <v>1</v>
      </c>
      <c r="AL12" s="54">
        <f>SUM(AB12+AD12+AF12+AH12+AJ12)</f>
        <v>3</v>
      </c>
      <c r="AM12" s="53">
        <f>IF(AK12&gt;AL12,1,0)</f>
        <v>0</v>
      </c>
      <c r="AN12" s="54">
        <f>IF(AL12&gt;AK12,1,0)</f>
        <v>1</v>
      </c>
      <c r="AQ12" s="1" t="s">
        <v>51</v>
      </c>
      <c r="AR12" s="93">
        <v>7828</v>
      </c>
      <c r="AS12" s="94"/>
      <c r="AT12" s="95"/>
      <c r="AU12" s="96"/>
      <c r="AV12" s="97" t="str">
        <f>+E31</f>
        <v>SOMERS Peter</v>
      </c>
      <c r="AW12" s="97"/>
      <c r="AX12" s="97"/>
      <c r="AY12" s="98"/>
    </row>
    <row r="13" spans="2:51" ht="20.100000000000001" customHeight="1" thickBot="1" x14ac:dyDescent="0.35">
      <c r="B13" s="17">
        <v>1</v>
      </c>
      <c r="C13" s="18" t="str">
        <f>VLOOKUP(C30,'[1]Spelers Query Aansluitingsnumme'!$A$2:$D$50000,3,FALSE)</f>
        <v>C6</v>
      </c>
      <c r="D13" s="81" t="str">
        <f>E30</f>
        <v>SLAETS Wim Jr.</v>
      </c>
      <c r="E13" s="69"/>
      <c r="F13" s="69"/>
      <c r="G13" s="70"/>
      <c r="H13" s="19">
        <v>3</v>
      </c>
      <c r="I13" s="18" t="str">
        <f>VLOOKUP(N32,'[1]Spelers Query Aansluitingsnumme'!$A$2:$D$50000,3,FALSE)</f>
        <v>D2</v>
      </c>
      <c r="J13" s="81" t="str">
        <f>P32</f>
        <v>SYMONS Willy</v>
      </c>
      <c r="K13" s="69"/>
      <c r="L13" s="69"/>
      <c r="M13" s="69"/>
      <c r="N13" s="69"/>
      <c r="O13" s="69"/>
      <c r="P13" s="70"/>
      <c r="Q13" s="49">
        <v>12</v>
      </c>
      <c r="R13" s="50">
        <v>10</v>
      </c>
      <c r="S13" s="49">
        <v>11</v>
      </c>
      <c r="T13" s="50">
        <v>6</v>
      </c>
      <c r="U13" s="49">
        <v>13</v>
      </c>
      <c r="V13" s="50">
        <v>11</v>
      </c>
      <c r="W13" s="65" t="s">
        <v>9</v>
      </c>
      <c r="X13" s="65" t="s">
        <v>9</v>
      </c>
      <c r="Y13" s="65" t="s">
        <v>9</v>
      </c>
      <c r="Z13" s="65" t="s">
        <v>9</v>
      </c>
      <c r="AA13" s="51">
        <f t="shared" ref="AA13:AA21" si="0">IF(Q13&gt;R13,1,0)</f>
        <v>1</v>
      </c>
      <c r="AB13" s="52">
        <f t="shared" ref="AB13:AB21" si="1">IF(Q13&lt;R13,1,0)</f>
        <v>0</v>
      </c>
      <c r="AC13" s="51">
        <f t="shared" ref="AC13:AC21" si="2">IF(S13&gt;T13,1,0)</f>
        <v>1</v>
      </c>
      <c r="AD13" s="52">
        <f t="shared" ref="AD13:AD21" si="3">IF(S13&lt;T13,1,0)</f>
        <v>0</v>
      </c>
      <c r="AE13" s="51">
        <f t="shared" ref="AE13:AE21" si="4">IF(U13&gt;V13,1,0)</f>
        <v>1</v>
      </c>
      <c r="AF13" s="52">
        <f t="shared" ref="AF13:AF21" si="5">IF(U13&lt;V13,1,0)</f>
        <v>0</v>
      </c>
      <c r="AG13" s="51">
        <f t="shared" ref="AG13:AG21" si="6">IF(W13&gt;X13,1,0)</f>
        <v>0</v>
      </c>
      <c r="AH13" s="52">
        <f t="shared" ref="AH13:AH21" si="7">IF(W13&lt;X13,1,0)</f>
        <v>0</v>
      </c>
      <c r="AI13" s="51">
        <f t="shared" ref="AI13:AI21" si="8">IF(Y13&gt;Z13,1,0)</f>
        <v>0</v>
      </c>
      <c r="AJ13" s="52">
        <f t="shared" ref="AJ13:AJ21" si="9">IF(Y13&lt;Z13,1,0)</f>
        <v>0</v>
      </c>
      <c r="AK13" s="53">
        <f t="shared" ref="AK13:AL21" si="10">SUM(AA13+AC13+AE13+AG13+AI13)</f>
        <v>3</v>
      </c>
      <c r="AL13" s="54">
        <f t="shared" si="10"/>
        <v>0</v>
      </c>
      <c r="AM13" s="53">
        <f t="shared" ref="AM13:AM21" si="11">IF(AK13&gt;AL13,1,0)</f>
        <v>1</v>
      </c>
      <c r="AN13" s="54">
        <f t="shared" ref="AN13:AN21" si="12">IF(AL13&gt;AK13,1,0)</f>
        <v>0</v>
      </c>
      <c r="AQ13" s="1" t="s">
        <v>51</v>
      </c>
      <c r="AR13" s="93">
        <v>7560</v>
      </c>
      <c r="AS13" s="94"/>
      <c r="AT13" s="95"/>
      <c r="AU13" s="96"/>
      <c r="AV13" s="97" t="str">
        <f>+E32</f>
        <v>EMBRECHTS Birger</v>
      </c>
      <c r="AW13" s="97"/>
      <c r="AX13" s="97"/>
      <c r="AY13" s="98"/>
    </row>
    <row r="14" spans="2:51" ht="20.100000000000001" customHeight="1" thickBot="1" x14ac:dyDescent="0.35">
      <c r="B14" s="17">
        <v>3</v>
      </c>
      <c r="C14" s="18" t="str">
        <f>VLOOKUP(C32,'[1]Spelers Query Aansluitingsnumme'!$A$2:$D$50000,3,FALSE)</f>
        <v>D2</v>
      </c>
      <c r="D14" s="81" t="str">
        <f>E32</f>
        <v>EMBRECHTS Birger</v>
      </c>
      <c r="E14" s="69"/>
      <c r="F14" s="69"/>
      <c r="G14" s="70"/>
      <c r="H14" s="19">
        <v>2</v>
      </c>
      <c r="I14" s="18" t="str">
        <f>VLOOKUP(N31,'[1]Spelers Query Aansluitingsnumme'!$A$2:$D$50000,3,FALSE)</f>
        <v>C6</v>
      </c>
      <c r="J14" s="81" t="str">
        <f>P31</f>
        <v>MEEUSEN Vera</v>
      </c>
      <c r="K14" s="69"/>
      <c r="L14" s="69"/>
      <c r="M14" s="69"/>
      <c r="N14" s="69"/>
      <c r="O14" s="69"/>
      <c r="P14" s="70"/>
      <c r="Q14" s="49">
        <v>3</v>
      </c>
      <c r="R14" s="50">
        <v>11</v>
      </c>
      <c r="S14" s="49">
        <v>9</v>
      </c>
      <c r="T14" s="50">
        <v>11</v>
      </c>
      <c r="U14" s="49">
        <v>4</v>
      </c>
      <c r="V14" s="50">
        <v>11</v>
      </c>
      <c r="W14" s="65" t="s">
        <v>9</v>
      </c>
      <c r="X14" s="65" t="s">
        <v>9</v>
      </c>
      <c r="Y14" s="65" t="s">
        <v>9</v>
      </c>
      <c r="Z14" s="65" t="s">
        <v>9</v>
      </c>
      <c r="AA14" s="51">
        <f t="shared" si="0"/>
        <v>0</v>
      </c>
      <c r="AB14" s="52">
        <f t="shared" si="1"/>
        <v>1</v>
      </c>
      <c r="AC14" s="51">
        <f t="shared" si="2"/>
        <v>0</v>
      </c>
      <c r="AD14" s="52">
        <f t="shared" si="3"/>
        <v>1</v>
      </c>
      <c r="AE14" s="51">
        <f t="shared" si="4"/>
        <v>0</v>
      </c>
      <c r="AF14" s="52">
        <f t="shared" si="5"/>
        <v>1</v>
      </c>
      <c r="AG14" s="51">
        <f t="shared" si="6"/>
        <v>0</v>
      </c>
      <c r="AH14" s="52">
        <f t="shared" si="7"/>
        <v>0</v>
      </c>
      <c r="AI14" s="51">
        <f t="shared" si="8"/>
        <v>0</v>
      </c>
      <c r="AJ14" s="52">
        <f t="shared" si="9"/>
        <v>0</v>
      </c>
      <c r="AK14" s="53">
        <f t="shared" si="10"/>
        <v>0</v>
      </c>
      <c r="AL14" s="54">
        <f t="shared" si="10"/>
        <v>3</v>
      </c>
      <c r="AM14" s="53">
        <f t="shared" si="11"/>
        <v>0</v>
      </c>
      <c r="AN14" s="54">
        <f t="shared" si="12"/>
        <v>1</v>
      </c>
      <c r="AR14" s="103"/>
      <c r="AS14" s="104"/>
      <c r="AT14" s="104"/>
      <c r="AU14" s="104"/>
      <c r="AV14" s="33"/>
      <c r="AW14" s="7"/>
      <c r="AX14" s="7"/>
      <c r="AY14" s="7"/>
    </row>
    <row r="15" spans="2:51" ht="20.100000000000001" customHeight="1" thickBot="1" x14ac:dyDescent="0.35">
      <c r="B15" s="17">
        <v>2</v>
      </c>
      <c r="C15" s="18"/>
      <c r="D15" s="81" t="str">
        <f>E31</f>
        <v>SOMERS Peter</v>
      </c>
      <c r="E15" s="69"/>
      <c r="F15" s="69"/>
      <c r="G15" s="70"/>
      <c r="H15" s="19">
        <v>3</v>
      </c>
      <c r="I15" s="18"/>
      <c r="J15" s="81" t="str">
        <f>P32</f>
        <v>SYMONS Willy</v>
      </c>
      <c r="K15" s="69"/>
      <c r="L15" s="69"/>
      <c r="M15" s="69"/>
      <c r="N15" s="69"/>
      <c r="O15" s="69"/>
      <c r="P15" s="70"/>
      <c r="Q15" s="49">
        <v>11</v>
      </c>
      <c r="R15" s="50">
        <v>8</v>
      </c>
      <c r="S15" s="49">
        <v>11</v>
      </c>
      <c r="T15" s="50">
        <v>8</v>
      </c>
      <c r="U15" s="49">
        <v>11</v>
      </c>
      <c r="V15" s="50">
        <v>6</v>
      </c>
      <c r="W15" s="65" t="s">
        <v>9</v>
      </c>
      <c r="X15" s="65" t="s">
        <v>9</v>
      </c>
      <c r="Y15" s="65" t="s">
        <v>9</v>
      </c>
      <c r="Z15" s="65" t="s">
        <v>9</v>
      </c>
      <c r="AA15" s="51">
        <f t="shared" si="0"/>
        <v>1</v>
      </c>
      <c r="AB15" s="52">
        <f t="shared" si="1"/>
        <v>0</v>
      </c>
      <c r="AC15" s="51">
        <f t="shared" si="2"/>
        <v>1</v>
      </c>
      <c r="AD15" s="52">
        <f t="shared" si="3"/>
        <v>0</v>
      </c>
      <c r="AE15" s="51">
        <f t="shared" si="4"/>
        <v>1</v>
      </c>
      <c r="AF15" s="52">
        <f t="shared" si="5"/>
        <v>0</v>
      </c>
      <c r="AG15" s="51">
        <f t="shared" si="6"/>
        <v>0</v>
      </c>
      <c r="AH15" s="52">
        <f t="shared" si="7"/>
        <v>0</v>
      </c>
      <c r="AI15" s="51">
        <f t="shared" si="8"/>
        <v>0</v>
      </c>
      <c r="AJ15" s="52">
        <f t="shared" si="9"/>
        <v>0</v>
      </c>
      <c r="AK15" s="53">
        <f t="shared" si="10"/>
        <v>3</v>
      </c>
      <c r="AL15" s="54">
        <f t="shared" si="10"/>
        <v>0</v>
      </c>
      <c r="AM15" s="53">
        <f t="shared" si="11"/>
        <v>1</v>
      </c>
      <c r="AN15" s="54">
        <f t="shared" si="12"/>
        <v>0</v>
      </c>
      <c r="AQ15" s="1" t="s">
        <v>49</v>
      </c>
      <c r="AR15" s="93">
        <v>3105</v>
      </c>
      <c r="AS15" s="94"/>
      <c r="AT15" s="95"/>
      <c r="AU15" s="96"/>
      <c r="AV15" s="97" t="str">
        <f>+P30</f>
        <v>DUPONT Ludo</v>
      </c>
      <c r="AW15" s="97"/>
      <c r="AX15" s="97"/>
      <c r="AY15" s="98"/>
    </row>
    <row r="16" spans="2:51" ht="20.100000000000001" customHeight="1" thickBot="1" x14ac:dyDescent="0.35">
      <c r="B16" s="17">
        <v>3</v>
      </c>
      <c r="C16" s="18"/>
      <c r="D16" s="81" t="str">
        <f>E32</f>
        <v>EMBRECHTS Birger</v>
      </c>
      <c r="E16" s="69"/>
      <c r="F16" s="69"/>
      <c r="G16" s="70"/>
      <c r="H16" s="19">
        <v>1</v>
      </c>
      <c r="I16" s="18"/>
      <c r="J16" s="81" t="str">
        <f>P30</f>
        <v>DUPONT Ludo</v>
      </c>
      <c r="K16" s="69"/>
      <c r="L16" s="69"/>
      <c r="M16" s="69"/>
      <c r="N16" s="69"/>
      <c r="O16" s="69"/>
      <c r="P16" s="70"/>
      <c r="Q16" s="49">
        <v>4</v>
      </c>
      <c r="R16" s="50">
        <v>11</v>
      </c>
      <c r="S16" s="49">
        <v>6</v>
      </c>
      <c r="T16" s="50">
        <v>11</v>
      </c>
      <c r="U16" s="49">
        <v>4</v>
      </c>
      <c r="V16" s="50">
        <v>11</v>
      </c>
      <c r="W16" s="65" t="s">
        <v>9</v>
      </c>
      <c r="X16" s="65" t="s">
        <v>9</v>
      </c>
      <c r="Y16" s="65" t="s">
        <v>9</v>
      </c>
      <c r="Z16" s="65" t="s">
        <v>9</v>
      </c>
      <c r="AA16" s="51">
        <f t="shared" si="0"/>
        <v>0</v>
      </c>
      <c r="AB16" s="52">
        <f t="shared" si="1"/>
        <v>1</v>
      </c>
      <c r="AC16" s="51">
        <f t="shared" si="2"/>
        <v>0</v>
      </c>
      <c r="AD16" s="52">
        <f t="shared" si="3"/>
        <v>1</v>
      </c>
      <c r="AE16" s="51">
        <f t="shared" si="4"/>
        <v>0</v>
      </c>
      <c r="AF16" s="52">
        <f t="shared" si="5"/>
        <v>1</v>
      </c>
      <c r="AG16" s="51">
        <f t="shared" si="6"/>
        <v>0</v>
      </c>
      <c r="AH16" s="52">
        <f t="shared" si="7"/>
        <v>0</v>
      </c>
      <c r="AI16" s="51">
        <f t="shared" si="8"/>
        <v>0</v>
      </c>
      <c r="AJ16" s="52">
        <f t="shared" si="9"/>
        <v>0</v>
      </c>
      <c r="AK16" s="53">
        <f t="shared" si="10"/>
        <v>0</v>
      </c>
      <c r="AL16" s="54">
        <f t="shared" si="10"/>
        <v>3</v>
      </c>
      <c r="AM16" s="53">
        <f t="shared" si="11"/>
        <v>0</v>
      </c>
      <c r="AN16" s="54">
        <f t="shared" si="12"/>
        <v>1</v>
      </c>
      <c r="AQ16" s="1" t="s">
        <v>49</v>
      </c>
      <c r="AR16" s="93">
        <v>3104</v>
      </c>
      <c r="AS16" s="94"/>
      <c r="AT16" s="95"/>
      <c r="AU16" s="96"/>
      <c r="AV16" s="97" t="str">
        <f>+P31</f>
        <v>MEEUSEN Vera</v>
      </c>
      <c r="AW16" s="97"/>
      <c r="AX16" s="97"/>
      <c r="AY16" s="98"/>
    </row>
    <row r="17" spans="2:51" ht="20.100000000000001" customHeight="1" thickBot="1" x14ac:dyDescent="0.35">
      <c r="B17" s="17">
        <v>1</v>
      </c>
      <c r="C17" s="18"/>
      <c r="D17" s="81" t="str">
        <f>E30</f>
        <v>SLAETS Wim Jr.</v>
      </c>
      <c r="E17" s="69"/>
      <c r="F17" s="69"/>
      <c r="G17" s="70"/>
      <c r="H17" s="19">
        <v>2</v>
      </c>
      <c r="I17" s="18"/>
      <c r="J17" s="81" t="str">
        <f>P31</f>
        <v>MEEUSEN Vera</v>
      </c>
      <c r="K17" s="69"/>
      <c r="L17" s="69"/>
      <c r="M17" s="69"/>
      <c r="N17" s="69"/>
      <c r="O17" s="69"/>
      <c r="P17" s="70"/>
      <c r="Q17" s="49">
        <v>11</v>
      </c>
      <c r="R17" s="50">
        <v>8</v>
      </c>
      <c r="S17" s="49">
        <v>12</v>
      </c>
      <c r="T17" s="50">
        <v>14</v>
      </c>
      <c r="U17" s="49">
        <v>11</v>
      </c>
      <c r="V17" s="50">
        <v>9</v>
      </c>
      <c r="W17" s="65">
        <v>11</v>
      </c>
      <c r="X17" s="65">
        <v>13</v>
      </c>
      <c r="Y17" s="65">
        <v>5</v>
      </c>
      <c r="Z17" s="65">
        <v>11</v>
      </c>
      <c r="AA17" s="51">
        <f t="shared" si="0"/>
        <v>1</v>
      </c>
      <c r="AB17" s="52">
        <f t="shared" si="1"/>
        <v>0</v>
      </c>
      <c r="AC17" s="51">
        <f t="shared" si="2"/>
        <v>0</v>
      </c>
      <c r="AD17" s="52">
        <f t="shared" si="3"/>
        <v>1</v>
      </c>
      <c r="AE17" s="51">
        <f t="shared" si="4"/>
        <v>1</v>
      </c>
      <c r="AF17" s="52">
        <f t="shared" si="5"/>
        <v>0</v>
      </c>
      <c r="AG17" s="51">
        <f t="shared" si="6"/>
        <v>0</v>
      </c>
      <c r="AH17" s="52">
        <f t="shared" si="7"/>
        <v>1</v>
      </c>
      <c r="AI17" s="51">
        <f t="shared" si="8"/>
        <v>0</v>
      </c>
      <c r="AJ17" s="52">
        <f t="shared" si="9"/>
        <v>1</v>
      </c>
      <c r="AK17" s="53">
        <f t="shared" si="10"/>
        <v>2</v>
      </c>
      <c r="AL17" s="54">
        <f t="shared" si="10"/>
        <v>3</v>
      </c>
      <c r="AM17" s="53">
        <f t="shared" si="11"/>
        <v>0</v>
      </c>
      <c r="AN17" s="54">
        <f t="shared" si="12"/>
        <v>1</v>
      </c>
      <c r="AQ17" s="1" t="s">
        <v>49</v>
      </c>
      <c r="AR17" s="93">
        <v>8024</v>
      </c>
      <c r="AS17" s="94"/>
      <c r="AT17" s="95"/>
      <c r="AU17" s="96"/>
      <c r="AV17" s="97" t="str">
        <f>+P32</f>
        <v>SYMONS Willy</v>
      </c>
      <c r="AW17" s="97"/>
      <c r="AX17" s="97"/>
      <c r="AY17" s="98"/>
    </row>
    <row r="18" spans="2:51" ht="20.100000000000001" customHeight="1" thickBot="1" x14ac:dyDescent="0.3">
      <c r="B18" s="14"/>
      <c r="C18" s="15"/>
      <c r="D18" s="99" t="s">
        <v>54</v>
      </c>
      <c r="E18" s="100"/>
      <c r="F18" s="100"/>
      <c r="G18" s="73" t="s">
        <v>24</v>
      </c>
      <c r="H18" s="74"/>
      <c r="I18" s="74"/>
      <c r="J18" s="75"/>
      <c r="K18" s="101" t="s">
        <v>54</v>
      </c>
      <c r="L18" s="100"/>
      <c r="M18" s="100"/>
      <c r="N18" s="100"/>
      <c r="O18" s="100"/>
      <c r="P18" s="102"/>
      <c r="Q18" s="67">
        <v>11</v>
      </c>
      <c r="R18" s="67">
        <v>5</v>
      </c>
      <c r="S18" s="67">
        <v>11</v>
      </c>
      <c r="T18" s="67">
        <v>7</v>
      </c>
      <c r="U18" s="67">
        <v>4</v>
      </c>
      <c r="V18" s="67">
        <v>11</v>
      </c>
      <c r="W18" s="67">
        <v>8</v>
      </c>
      <c r="X18" s="67">
        <v>11</v>
      </c>
      <c r="Y18" s="67">
        <v>10</v>
      </c>
      <c r="Z18" s="67">
        <v>12</v>
      </c>
      <c r="AA18" s="51">
        <f t="shared" si="0"/>
        <v>1</v>
      </c>
      <c r="AB18" s="52">
        <f t="shared" si="1"/>
        <v>0</v>
      </c>
      <c r="AC18" s="51">
        <f t="shared" si="2"/>
        <v>1</v>
      </c>
      <c r="AD18" s="52">
        <f t="shared" si="3"/>
        <v>0</v>
      </c>
      <c r="AE18" s="51">
        <f t="shared" si="4"/>
        <v>0</v>
      </c>
      <c r="AF18" s="52">
        <f t="shared" si="5"/>
        <v>1</v>
      </c>
      <c r="AG18" s="51">
        <f t="shared" si="6"/>
        <v>0</v>
      </c>
      <c r="AH18" s="52">
        <f t="shared" si="7"/>
        <v>1</v>
      </c>
      <c r="AI18" s="51">
        <f t="shared" si="8"/>
        <v>0</v>
      </c>
      <c r="AJ18" s="52">
        <f t="shared" si="9"/>
        <v>1</v>
      </c>
      <c r="AK18" s="53">
        <f t="shared" si="10"/>
        <v>2</v>
      </c>
      <c r="AL18" s="54">
        <f t="shared" si="10"/>
        <v>3</v>
      </c>
      <c r="AM18" s="53">
        <f t="shared" si="11"/>
        <v>0</v>
      </c>
      <c r="AN18" s="54">
        <f t="shared" si="12"/>
        <v>1</v>
      </c>
    </row>
    <row r="19" spans="2:51" ht="20.100000000000001" customHeight="1" thickBot="1" x14ac:dyDescent="0.35">
      <c r="B19" s="17">
        <v>3</v>
      </c>
      <c r="C19" s="20"/>
      <c r="D19" s="81" t="str">
        <f>E32</f>
        <v>EMBRECHTS Birger</v>
      </c>
      <c r="E19" s="69"/>
      <c r="F19" s="69"/>
      <c r="G19" s="70"/>
      <c r="H19" s="37">
        <v>3</v>
      </c>
      <c r="I19" s="38"/>
      <c r="J19" s="81" t="str">
        <f>P32</f>
        <v>SYMONS Willy</v>
      </c>
      <c r="K19" s="69"/>
      <c r="L19" s="69"/>
      <c r="M19" s="69"/>
      <c r="N19" s="69"/>
      <c r="O19" s="69"/>
      <c r="P19" s="70"/>
      <c r="Q19" s="49">
        <v>12</v>
      </c>
      <c r="R19" s="50">
        <v>10</v>
      </c>
      <c r="S19" s="49">
        <v>6</v>
      </c>
      <c r="T19" s="50">
        <v>11</v>
      </c>
      <c r="U19" s="49">
        <v>6</v>
      </c>
      <c r="V19" s="50">
        <v>11</v>
      </c>
      <c r="W19" s="65">
        <v>11</v>
      </c>
      <c r="X19" s="65">
        <v>8</v>
      </c>
      <c r="Y19" s="65">
        <v>4</v>
      </c>
      <c r="Z19" s="65">
        <v>11</v>
      </c>
      <c r="AA19" s="51">
        <f t="shared" si="0"/>
        <v>1</v>
      </c>
      <c r="AB19" s="52">
        <f t="shared" si="1"/>
        <v>0</v>
      </c>
      <c r="AC19" s="51">
        <f t="shared" si="2"/>
        <v>0</v>
      </c>
      <c r="AD19" s="52">
        <f t="shared" si="3"/>
        <v>1</v>
      </c>
      <c r="AE19" s="51">
        <f t="shared" si="4"/>
        <v>0</v>
      </c>
      <c r="AF19" s="52">
        <f t="shared" si="5"/>
        <v>1</v>
      </c>
      <c r="AG19" s="51">
        <f t="shared" si="6"/>
        <v>1</v>
      </c>
      <c r="AH19" s="52">
        <f t="shared" si="7"/>
        <v>0</v>
      </c>
      <c r="AI19" s="51">
        <f t="shared" si="8"/>
        <v>0</v>
      </c>
      <c r="AJ19" s="52">
        <f t="shared" si="9"/>
        <v>1</v>
      </c>
      <c r="AK19" s="53">
        <f t="shared" si="10"/>
        <v>2</v>
      </c>
      <c r="AL19" s="54">
        <f t="shared" si="10"/>
        <v>3</v>
      </c>
      <c r="AM19" s="53">
        <f t="shared" si="11"/>
        <v>0</v>
      </c>
      <c r="AN19" s="54">
        <f t="shared" si="12"/>
        <v>1</v>
      </c>
      <c r="AQ19" s="1" t="s">
        <v>52</v>
      </c>
      <c r="AR19" s="88">
        <v>7828</v>
      </c>
      <c r="AS19" s="89"/>
      <c r="AT19" s="89"/>
      <c r="AU19" s="89"/>
      <c r="AV19" s="90" t="str">
        <f>+E43</f>
        <v>SOMERS Peter</v>
      </c>
      <c r="AW19" s="91"/>
      <c r="AX19" s="91"/>
      <c r="AY19" s="92"/>
    </row>
    <row r="20" spans="2:51" ht="20.100000000000001" customHeight="1" thickBot="1" x14ac:dyDescent="0.35">
      <c r="B20" s="17">
        <v>2</v>
      </c>
      <c r="C20" s="18"/>
      <c r="D20" s="81" t="str">
        <f>E31</f>
        <v>SOMERS Peter</v>
      </c>
      <c r="E20" s="69"/>
      <c r="F20" s="69"/>
      <c r="G20" s="70"/>
      <c r="H20" s="37">
        <v>2</v>
      </c>
      <c r="I20" s="39"/>
      <c r="J20" s="81" t="str">
        <f>P31</f>
        <v>MEEUSEN Vera</v>
      </c>
      <c r="K20" s="69"/>
      <c r="L20" s="69"/>
      <c r="M20" s="69"/>
      <c r="N20" s="69"/>
      <c r="O20" s="69"/>
      <c r="P20" s="70"/>
      <c r="Q20" s="49">
        <v>11</v>
      </c>
      <c r="R20" s="50">
        <v>5</v>
      </c>
      <c r="S20" s="49">
        <v>11</v>
      </c>
      <c r="T20" s="50">
        <v>8</v>
      </c>
      <c r="U20" s="49">
        <v>9</v>
      </c>
      <c r="V20" s="50">
        <v>11</v>
      </c>
      <c r="W20" s="65">
        <v>11</v>
      </c>
      <c r="X20" s="65">
        <v>3</v>
      </c>
      <c r="Y20" s="65" t="s">
        <v>9</v>
      </c>
      <c r="Z20" s="65" t="s">
        <v>9</v>
      </c>
      <c r="AA20" s="51">
        <f t="shared" si="0"/>
        <v>1</v>
      </c>
      <c r="AB20" s="52">
        <f t="shared" si="1"/>
        <v>0</v>
      </c>
      <c r="AC20" s="51">
        <f t="shared" si="2"/>
        <v>1</v>
      </c>
      <c r="AD20" s="52">
        <f t="shared" si="3"/>
        <v>0</v>
      </c>
      <c r="AE20" s="51">
        <f t="shared" si="4"/>
        <v>0</v>
      </c>
      <c r="AF20" s="52">
        <f t="shared" si="5"/>
        <v>1</v>
      </c>
      <c r="AG20" s="51">
        <f t="shared" si="6"/>
        <v>1</v>
      </c>
      <c r="AH20" s="52">
        <f t="shared" si="7"/>
        <v>0</v>
      </c>
      <c r="AI20" s="51">
        <f t="shared" si="8"/>
        <v>0</v>
      </c>
      <c r="AJ20" s="52">
        <f t="shared" si="9"/>
        <v>0</v>
      </c>
      <c r="AK20" s="53">
        <f t="shared" si="10"/>
        <v>3</v>
      </c>
      <c r="AL20" s="54">
        <f t="shared" si="10"/>
        <v>1</v>
      </c>
      <c r="AM20" s="53">
        <f t="shared" si="11"/>
        <v>1</v>
      </c>
      <c r="AN20" s="54">
        <f t="shared" si="12"/>
        <v>0</v>
      </c>
      <c r="AQ20" s="1" t="s">
        <v>43</v>
      </c>
      <c r="AR20" s="88">
        <v>3104</v>
      </c>
      <c r="AS20" s="89"/>
      <c r="AT20" s="89"/>
      <c r="AU20" s="89"/>
      <c r="AV20" s="90" t="str">
        <f>+P43</f>
        <v>MEEUSEN Vera</v>
      </c>
      <c r="AW20" s="91"/>
      <c r="AX20" s="91"/>
      <c r="AY20" s="92"/>
    </row>
    <row r="21" spans="2:51" ht="20.100000000000001" customHeight="1" x14ac:dyDescent="0.25">
      <c r="B21" s="17">
        <v>1</v>
      </c>
      <c r="C21" s="18"/>
      <c r="D21" s="81" t="str">
        <f>E30</f>
        <v>SLAETS Wim Jr.</v>
      </c>
      <c r="E21" s="69"/>
      <c r="F21" s="69"/>
      <c r="G21" s="70"/>
      <c r="H21" s="37">
        <v>1</v>
      </c>
      <c r="I21" s="39"/>
      <c r="J21" s="81" t="str">
        <f>P30</f>
        <v>DUPONT Ludo</v>
      </c>
      <c r="K21" s="69"/>
      <c r="L21" s="69"/>
      <c r="M21" s="69"/>
      <c r="N21" s="69"/>
      <c r="O21" s="69"/>
      <c r="P21" s="70"/>
      <c r="Q21" s="49">
        <v>3</v>
      </c>
      <c r="R21" s="50">
        <v>11</v>
      </c>
      <c r="S21" s="49">
        <v>14</v>
      </c>
      <c r="T21" s="50">
        <v>12</v>
      </c>
      <c r="U21" s="49">
        <v>6</v>
      </c>
      <c r="V21" s="50">
        <v>11</v>
      </c>
      <c r="W21" s="65">
        <v>11</v>
      </c>
      <c r="X21" s="65">
        <v>9</v>
      </c>
      <c r="Y21" s="65">
        <v>12</v>
      </c>
      <c r="Z21" s="65">
        <v>10</v>
      </c>
      <c r="AA21" s="51">
        <f t="shared" si="0"/>
        <v>0</v>
      </c>
      <c r="AB21" s="52">
        <f t="shared" si="1"/>
        <v>1</v>
      </c>
      <c r="AC21" s="51">
        <f t="shared" si="2"/>
        <v>1</v>
      </c>
      <c r="AD21" s="52">
        <f t="shared" si="3"/>
        <v>0</v>
      </c>
      <c r="AE21" s="51">
        <f t="shared" si="4"/>
        <v>0</v>
      </c>
      <c r="AF21" s="52">
        <f t="shared" si="5"/>
        <v>1</v>
      </c>
      <c r="AG21" s="51">
        <f t="shared" si="6"/>
        <v>1</v>
      </c>
      <c r="AH21" s="52">
        <f t="shared" si="7"/>
        <v>0</v>
      </c>
      <c r="AI21" s="51">
        <f t="shared" si="8"/>
        <v>1</v>
      </c>
      <c r="AJ21" s="52">
        <f t="shared" si="9"/>
        <v>0</v>
      </c>
      <c r="AK21" s="53">
        <f t="shared" si="10"/>
        <v>3</v>
      </c>
      <c r="AL21" s="54">
        <f t="shared" si="10"/>
        <v>2</v>
      </c>
      <c r="AM21" s="53">
        <f t="shared" si="11"/>
        <v>1</v>
      </c>
      <c r="AN21" s="54">
        <f t="shared" si="12"/>
        <v>0</v>
      </c>
    </row>
    <row r="22" spans="2:51" ht="20.100000000000001" customHeight="1" x14ac:dyDescent="0.25">
      <c r="B22" s="21"/>
      <c r="H22" s="22"/>
      <c r="Q22" s="23"/>
      <c r="R22" s="23"/>
      <c r="S22" s="15"/>
      <c r="T22" s="15"/>
      <c r="U22" s="23"/>
      <c r="AK22" s="62">
        <f>SUM(AK12:AK21)</f>
        <v>19</v>
      </c>
      <c r="AL22" s="62">
        <f>SUM(AL12:AL21)</f>
        <v>21</v>
      </c>
      <c r="AM22" s="60"/>
      <c r="AN22" s="60"/>
      <c r="AR22" s="1"/>
      <c r="AS22" s="1"/>
      <c r="AT22" s="1"/>
      <c r="AU22" s="1"/>
      <c r="AV22" s="1"/>
    </row>
    <row r="23" spans="2:51" ht="20.100000000000001" customHeight="1" x14ac:dyDescent="0.25">
      <c r="D23" s="45" t="s">
        <v>25</v>
      </c>
      <c r="E23" s="45"/>
      <c r="F23" s="45"/>
      <c r="G23" s="45"/>
      <c r="H23" s="45"/>
      <c r="I23" s="45"/>
      <c r="J23" s="45"/>
      <c r="K23" s="45"/>
      <c r="O23" s="82" t="s">
        <v>26</v>
      </c>
      <c r="P23" s="83"/>
      <c r="Q23" s="84"/>
      <c r="R23" s="46">
        <f>+AR9</f>
        <v>0</v>
      </c>
      <c r="S23" s="46">
        <f>+AS9</f>
        <v>1</v>
      </c>
      <c r="T23" s="46" t="str">
        <f>+AT9</f>
        <v>B</v>
      </c>
      <c r="U23" s="46">
        <f>+AU9</f>
        <v>2</v>
      </c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7"/>
      <c r="AK23" s="63"/>
      <c r="AL23" s="48" t="s">
        <v>27</v>
      </c>
      <c r="AM23" s="64">
        <f>SUM(AM12:AM21)</f>
        <v>4</v>
      </c>
      <c r="AN23" s="64">
        <f>SUM(AN12:AN21)</f>
        <v>6</v>
      </c>
    </row>
    <row r="24" spans="2:51" ht="20.100000000000001" customHeight="1" thickBot="1" x14ac:dyDescent="0.3">
      <c r="D24" s="45" t="s">
        <v>28</v>
      </c>
      <c r="E24" s="45"/>
      <c r="F24" s="45"/>
      <c r="G24" s="45"/>
      <c r="H24" s="45"/>
      <c r="I24" s="45"/>
      <c r="J24" s="45"/>
      <c r="K24" s="45"/>
      <c r="Q24" s="24"/>
      <c r="R24" s="24"/>
    </row>
    <row r="25" spans="2:51" ht="20.100000000000001" customHeight="1" thickTop="1" x14ac:dyDescent="0.2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</row>
    <row r="26" spans="2:51" ht="20.100000000000001" customHeight="1" x14ac:dyDescent="0.25">
      <c r="B26" s="1" t="s">
        <v>29</v>
      </c>
      <c r="H26" s="1" t="s">
        <v>30</v>
      </c>
      <c r="S26" s="1" t="s">
        <v>31</v>
      </c>
    </row>
    <row r="27" spans="2:51" ht="20.100000000000001" customHeight="1" x14ac:dyDescent="0.25">
      <c r="H27" s="1" t="s">
        <v>32</v>
      </c>
      <c r="S27" s="1" t="s">
        <v>33</v>
      </c>
    </row>
    <row r="28" spans="2:51" ht="20.100000000000001" customHeight="1" x14ac:dyDescent="0.25"/>
    <row r="29" spans="2:51" ht="20.100000000000001" customHeight="1" x14ac:dyDescent="0.25">
      <c r="B29" s="85" t="str">
        <f>$B$10</f>
        <v>Thuisploeg</v>
      </c>
      <c r="C29" s="86"/>
      <c r="D29" s="86"/>
      <c r="E29" s="86"/>
      <c r="F29" s="86"/>
      <c r="G29" s="86"/>
      <c r="H29" s="87"/>
      <c r="I29" s="26" t="s">
        <v>34</v>
      </c>
      <c r="J29" s="26" t="s">
        <v>35</v>
      </c>
      <c r="K29" s="26" t="s">
        <v>36</v>
      </c>
      <c r="L29" s="26" t="s">
        <v>37</v>
      </c>
      <c r="M29" s="85" t="str">
        <f>$B$10</f>
        <v>Thuisploeg</v>
      </c>
      <c r="N29" s="86"/>
      <c r="O29" s="86"/>
      <c r="P29" s="86"/>
      <c r="Q29" s="86"/>
      <c r="R29" s="86"/>
      <c r="S29" s="86"/>
      <c r="T29" s="86"/>
      <c r="U29" s="86"/>
      <c r="V29" s="86"/>
      <c r="W29" s="26" t="s">
        <v>34</v>
      </c>
      <c r="X29" s="26" t="s">
        <v>35</v>
      </c>
      <c r="Y29" s="26" t="s">
        <v>36</v>
      </c>
      <c r="Z29" s="26" t="s">
        <v>37</v>
      </c>
    </row>
    <row r="30" spans="2:51" ht="20.100000000000001" customHeight="1" x14ac:dyDescent="0.25">
      <c r="B30" s="39">
        <v>1</v>
      </c>
      <c r="C30" s="76">
        <f>+AR11</f>
        <v>7581</v>
      </c>
      <c r="D30" s="77"/>
      <c r="E30" s="78" t="str">
        <f>VLOOKUP(C30,'[1]Spelers Query Aansluitingsnumme'!$A$2:$D$50000,2,FALSE)</f>
        <v>SLAETS Wim Jr.</v>
      </c>
      <c r="F30" s="79"/>
      <c r="G30" s="79"/>
      <c r="H30" s="80"/>
      <c r="I30" s="40">
        <f>+AM13+AM17+AM21</f>
        <v>2</v>
      </c>
      <c r="J30" s="40">
        <f>+AN13+AN17+AN21</f>
        <v>1</v>
      </c>
      <c r="K30" s="40">
        <f>+AK13+AK17+AK21</f>
        <v>8</v>
      </c>
      <c r="L30" s="40">
        <f>+AL13+AL17+AL21</f>
        <v>5</v>
      </c>
      <c r="M30" s="39">
        <v>1</v>
      </c>
      <c r="N30" s="76">
        <f>+AR15</f>
        <v>3105</v>
      </c>
      <c r="O30" s="77"/>
      <c r="P30" s="78" t="str">
        <f>VLOOKUP(N30,'[1]Spelers Query Aansluitingsnumme'!$A$2:$D$50000,2,FALSE)</f>
        <v>DUPONT Ludo</v>
      </c>
      <c r="Q30" s="79"/>
      <c r="R30" s="79"/>
      <c r="S30" s="79"/>
      <c r="T30" s="79"/>
      <c r="U30" s="79"/>
      <c r="V30" s="80"/>
      <c r="W30" s="40">
        <f>+AN12+AN16+AN21</f>
        <v>2</v>
      </c>
      <c r="X30" s="40">
        <f>+AM12+AM16+AM21</f>
        <v>1</v>
      </c>
      <c r="Y30" s="40">
        <f>+AL12+AL16+AL21</f>
        <v>8</v>
      </c>
      <c r="Z30" s="40">
        <f>+AK12+AK16+AK21</f>
        <v>4</v>
      </c>
    </row>
    <row r="31" spans="2:51" ht="20.100000000000001" customHeight="1" x14ac:dyDescent="0.25">
      <c r="B31" s="38">
        <v>2</v>
      </c>
      <c r="C31" s="76">
        <f>+AR12</f>
        <v>7828</v>
      </c>
      <c r="D31" s="77"/>
      <c r="E31" s="78" t="str">
        <f>VLOOKUP(C31,'[1]Spelers Query Aansluitingsnumme'!$A$2:$D$50000,2,FALSE)</f>
        <v>SOMERS Peter</v>
      </c>
      <c r="F31" s="79"/>
      <c r="G31" s="79"/>
      <c r="H31" s="80"/>
      <c r="I31" s="41">
        <f>+AM12+AM15+AM20</f>
        <v>2</v>
      </c>
      <c r="J31" s="41">
        <f>+AN12+AN15+AN20</f>
        <v>1</v>
      </c>
      <c r="K31" s="41">
        <f>+AK12+AK15+AK20</f>
        <v>7</v>
      </c>
      <c r="L31" s="41">
        <f>+AL12+AL15+AL20</f>
        <v>4</v>
      </c>
      <c r="M31" s="38">
        <v>2</v>
      </c>
      <c r="N31" s="76">
        <f>+AR16</f>
        <v>3104</v>
      </c>
      <c r="O31" s="77"/>
      <c r="P31" s="78" t="str">
        <f>VLOOKUP(N31,'[1]Spelers Query Aansluitingsnumme'!$A$2:$D$50000,2,FALSE)</f>
        <v>MEEUSEN Vera</v>
      </c>
      <c r="Q31" s="79"/>
      <c r="R31" s="79"/>
      <c r="S31" s="79"/>
      <c r="T31" s="79"/>
      <c r="U31" s="79"/>
      <c r="V31" s="80"/>
      <c r="W31" s="41">
        <f>+AN14+AN17+AN20</f>
        <v>2</v>
      </c>
      <c r="X31" s="41">
        <f>+AM14+AM17+AM20</f>
        <v>1</v>
      </c>
      <c r="Y31" s="41">
        <f>+AL14+AL17+AL20</f>
        <v>7</v>
      </c>
      <c r="Z31" s="41">
        <f>+AK14+AK17+AK20</f>
        <v>5</v>
      </c>
    </row>
    <row r="32" spans="2:51" ht="20.100000000000001" customHeight="1" x14ac:dyDescent="0.25">
      <c r="B32" s="38">
        <v>3</v>
      </c>
      <c r="C32" s="76">
        <f>+AR13</f>
        <v>7560</v>
      </c>
      <c r="D32" s="77"/>
      <c r="E32" s="78" t="str">
        <f>VLOOKUP(C32,'[1]Spelers Query Aansluitingsnumme'!$A$2:$D$50000,2,FALSE)</f>
        <v>EMBRECHTS Birger</v>
      </c>
      <c r="F32" s="79"/>
      <c r="G32" s="79"/>
      <c r="H32" s="80"/>
      <c r="I32" s="41">
        <f>+AM14+AM16+AM19</f>
        <v>0</v>
      </c>
      <c r="J32" s="41">
        <f>+AN14+AN16+AN19</f>
        <v>3</v>
      </c>
      <c r="K32" s="41">
        <f>+AK14+AK16+AK19</f>
        <v>2</v>
      </c>
      <c r="L32" s="41">
        <f>+AL14+AL16+AL19</f>
        <v>9</v>
      </c>
      <c r="M32" s="38">
        <v>3</v>
      </c>
      <c r="N32" s="76">
        <f>+AR17</f>
        <v>8024</v>
      </c>
      <c r="O32" s="77"/>
      <c r="P32" s="78" t="str">
        <f>VLOOKUP(N32,'[1]Spelers Query Aansluitingsnumme'!$A$2:$D$50000,2,FALSE)</f>
        <v>SYMONS Willy</v>
      </c>
      <c r="Q32" s="79"/>
      <c r="R32" s="79"/>
      <c r="S32" s="79"/>
      <c r="T32" s="79"/>
      <c r="U32" s="79"/>
      <c r="V32" s="80"/>
      <c r="W32" s="41">
        <f>+AN13+AN15+AN19</f>
        <v>1</v>
      </c>
      <c r="X32" s="41">
        <f>+AM13+AM15+AM19</f>
        <v>2</v>
      </c>
      <c r="Y32" s="41">
        <f>+AL13+AL15+AL19</f>
        <v>3</v>
      </c>
      <c r="Z32" s="41">
        <f>+AK13+AK15+AK19</f>
        <v>8</v>
      </c>
    </row>
    <row r="33" spans="2:26" ht="20.100000000000001" customHeight="1" x14ac:dyDescent="0.25">
      <c r="B33" s="42"/>
      <c r="C33" s="69" t="s">
        <v>24</v>
      </c>
      <c r="D33" s="69"/>
      <c r="E33" s="69"/>
      <c r="F33" s="69"/>
      <c r="G33" s="69"/>
      <c r="H33" s="70"/>
      <c r="I33" s="41">
        <f>+AM18</f>
        <v>0</v>
      </c>
      <c r="J33" s="41">
        <f>+AN18</f>
        <v>1</v>
      </c>
      <c r="K33" s="41">
        <f>+AK18</f>
        <v>2</v>
      </c>
      <c r="L33" s="41">
        <f>+AL18</f>
        <v>3</v>
      </c>
      <c r="M33" s="42"/>
      <c r="N33" s="69" t="s">
        <v>24</v>
      </c>
      <c r="O33" s="69"/>
      <c r="P33" s="69"/>
      <c r="Q33" s="69"/>
      <c r="R33" s="69"/>
      <c r="S33" s="69"/>
      <c r="T33" s="69"/>
      <c r="U33" s="69"/>
      <c r="V33" s="70"/>
      <c r="W33" s="41">
        <f>+AN18</f>
        <v>1</v>
      </c>
      <c r="X33" s="41">
        <f>+AM18</f>
        <v>0</v>
      </c>
      <c r="Y33" s="41">
        <f>+AL18</f>
        <v>3</v>
      </c>
      <c r="Z33" s="41">
        <f>+AK18</f>
        <v>2</v>
      </c>
    </row>
    <row r="34" spans="2:26" ht="20.100000000000001" customHeight="1" x14ac:dyDescent="0.25">
      <c r="B34" s="42"/>
      <c r="C34" s="69" t="s">
        <v>38</v>
      </c>
      <c r="D34" s="69"/>
      <c r="E34" s="69"/>
      <c r="F34" s="69"/>
      <c r="G34" s="69"/>
      <c r="H34" s="70"/>
      <c r="I34" s="43">
        <f>SUM(I30:I33)</f>
        <v>4</v>
      </c>
      <c r="J34" s="43">
        <f>SUM(J30:J33)</f>
        <v>6</v>
      </c>
      <c r="K34" s="44">
        <f>SUM(K30:K33)</f>
        <v>19</v>
      </c>
      <c r="L34" s="44">
        <f>SUM(L30:L33)</f>
        <v>21</v>
      </c>
      <c r="M34" s="42"/>
      <c r="N34" s="69" t="s">
        <v>38</v>
      </c>
      <c r="O34" s="69"/>
      <c r="P34" s="69"/>
      <c r="Q34" s="69"/>
      <c r="R34" s="69"/>
      <c r="S34" s="69"/>
      <c r="T34" s="69"/>
      <c r="U34" s="69"/>
      <c r="V34" s="70"/>
      <c r="W34" s="43">
        <f>SUM(W30:W33)</f>
        <v>6</v>
      </c>
      <c r="X34" s="43">
        <f>SUM(X30:X33)</f>
        <v>4</v>
      </c>
      <c r="Y34" s="44">
        <f>SUM(Y30:Y33)</f>
        <v>21</v>
      </c>
      <c r="Z34" s="44">
        <f>SUM(Z30:Z33)</f>
        <v>19</v>
      </c>
    </row>
    <row r="35" spans="2:26" ht="20.100000000000001" customHeight="1" x14ac:dyDescent="0.25">
      <c r="C35" s="27"/>
      <c r="D35" s="27"/>
      <c r="E35" s="27"/>
      <c r="F35" s="27"/>
      <c r="G35" s="27"/>
      <c r="H35" s="27"/>
      <c r="I35" s="28"/>
      <c r="J35" s="28"/>
      <c r="K35" s="29"/>
      <c r="L35" s="29"/>
      <c r="N35" s="27"/>
      <c r="O35" s="27"/>
      <c r="P35" s="27"/>
      <c r="Q35" s="27"/>
      <c r="R35" s="27"/>
      <c r="S35" s="27"/>
      <c r="T35" s="27"/>
      <c r="U35" s="27"/>
      <c r="V35" s="27"/>
      <c r="W35" s="28"/>
      <c r="X35" s="28"/>
      <c r="Y35" s="29"/>
      <c r="Z35" s="29"/>
    </row>
    <row r="36" spans="2:26" ht="20.100000000000001" customHeight="1" x14ac:dyDescent="0.25"/>
    <row r="37" spans="2:26" ht="20.100000000000001" customHeight="1" x14ac:dyDescent="0.25">
      <c r="B37" s="45" t="s">
        <v>39</v>
      </c>
    </row>
    <row r="38" spans="2:26" ht="20.100000000000001" customHeight="1" x14ac:dyDescent="0.25"/>
    <row r="39" spans="2:26" ht="20.100000000000001" customHeight="1" x14ac:dyDescent="0.25"/>
    <row r="40" spans="2:26" ht="20.100000000000001" customHeight="1" x14ac:dyDescent="0.25">
      <c r="B40" s="45" t="s">
        <v>40</v>
      </c>
      <c r="C40" s="45"/>
      <c r="D40" s="45"/>
      <c r="E40" s="45"/>
      <c r="F40" s="45"/>
      <c r="G40" s="45"/>
      <c r="H40" s="45"/>
      <c r="I40" s="45"/>
      <c r="J40" s="45"/>
      <c r="K40" s="45"/>
      <c r="L40" s="45" t="s">
        <v>41</v>
      </c>
      <c r="M40" s="45"/>
      <c r="N40" s="45"/>
    </row>
    <row r="41" spans="2:26" ht="20.100000000000001" customHeight="1" x14ac:dyDescent="0.25"/>
    <row r="42" spans="2:26" ht="20.100000000000001" customHeight="1" x14ac:dyDescent="0.25"/>
    <row r="43" spans="2:26" ht="20.100000000000001" customHeight="1" x14ac:dyDescent="0.25">
      <c r="C43" s="71">
        <f>+AR19</f>
        <v>7828</v>
      </c>
      <c r="D43" s="72"/>
      <c r="E43" s="73" t="str">
        <f>VLOOKUP(C43,'[1]Spelers Query Aansluitingsnumme'!$A$2:$D$1201,2,FALSE)</f>
        <v>SOMERS Peter</v>
      </c>
      <c r="F43" s="74"/>
      <c r="G43" s="74"/>
      <c r="H43" s="75"/>
      <c r="N43" s="71">
        <f>+AR20</f>
        <v>3104</v>
      </c>
      <c r="O43" s="72"/>
      <c r="P43" s="73" t="str">
        <f>VLOOKUP(N43,'[1]Spelers Query Aansluitingsnumme'!$A$2:$D$1201,2,FALSE)</f>
        <v>MEEUSEN Vera</v>
      </c>
      <c r="Q43" s="74"/>
      <c r="R43" s="74"/>
      <c r="S43" s="74"/>
      <c r="T43" s="74"/>
      <c r="U43" s="74"/>
      <c r="V43" s="75"/>
    </row>
  </sheetData>
  <mergeCells count="88">
    <mergeCell ref="H7:J7"/>
    <mergeCell ref="K7:N7"/>
    <mergeCell ref="AR7:AU7"/>
    <mergeCell ref="AR8:AU8"/>
    <mergeCell ref="T7:Y7"/>
    <mergeCell ref="AR4:AS4"/>
    <mergeCell ref="H5:J5"/>
    <mergeCell ref="T5:AC5"/>
    <mergeCell ref="AR5:AU5"/>
    <mergeCell ref="AR6:AS6"/>
    <mergeCell ref="B10:G10"/>
    <mergeCell ref="H10:P10"/>
    <mergeCell ref="Q10:Z10"/>
    <mergeCell ref="AG10:AJ10"/>
    <mergeCell ref="AK11:AL11"/>
    <mergeCell ref="S11:T11"/>
    <mergeCell ref="U11:V11"/>
    <mergeCell ref="W11:X11"/>
    <mergeCell ref="AV11:AY11"/>
    <mergeCell ref="D12:G12"/>
    <mergeCell ref="J12:P12"/>
    <mergeCell ref="AR12:AU12"/>
    <mergeCell ref="AV12:AY12"/>
    <mergeCell ref="Y11:Z11"/>
    <mergeCell ref="AA11:AB11"/>
    <mergeCell ref="AC11:AD11"/>
    <mergeCell ref="AE11:AF11"/>
    <mergeCell ref="AG11:AH11"/>
    <mergeCell ref="AI11:AJ11"/>
    <mergeCell ref="B11:P11"/>
    <mergeCell ref="Q11:R11"/>
    <mergeCell ref="AM11:AN11"/>
    <mergeCell ref="AR11:AU11"/>
    <mergeCell ref="D13:G13"/>
    <mergeCell ref="J13:P13"/>
    <mergeCell ref="AR13:AU13"/>
    <mergeCell ref="AV13:AY13"/>
    <mergeCell ref="D14:G14"/>
    <mergeCell ref="J14:P14"/>
    <mergeCell ref="AR14:AU14"/>
    <mergeCell ref="D15:G15"/>
    <mergeCell ref="J15:P15"/>
    <mergeCell ref="AR15:AU15"/>
    <mergeCell ref="AV15:AY15"/>
    <mergeCell ref="D16:G16"/>
    <mergeCell ref="J16:P16"/>
    <mergeCell ref="AR16:AU16"/>
    <mergeCell ref="AV16:AY16"/>
    <mergeCell ref="D17:G17"/>
    <mergeCell ref="J17:P17"/>
    <mergeCell ref="AR17:AU17"/>
    <mergeCell ref="AV17:AY17"/>
    <mergeCell ref="D18:F18"/>
    <mergeCell ref="G18:J18"/>
    <mergeCell ref="K18:P18"/>
    <mergeCell ref="AR19:AU19"/>
    <mergeCell ref="AV19:AY19"/>
    <mergeCell ref="D20:G20"/>
    <mergeCell ref="J20:P20"/>
    <mergeCell ref="AR20:AU20"/>
    <mergeCell ref="AV20:AY20"/>
    <mergeCell ref="C30:D30"/>
    <mergeCell ref="E30:H30"/>
    <mergeCell ref="N30:O30"/>
    <mergeCell ref="P30:V30"/>
    <mergeCell ref="D19:G19"/>
    <mergeCell ref="J19:P19"/>
    <mergeCell ref="D21:G21"/>
    <mergeCell ref="J21:P21"/>
    <mergeCell ref="O23:Q23"/>
    <mergeCell ref="B29:H29"/>
    <mergeCell ref="M29:V29"/>
    <mergeCell ref="C31:D31"/>
    <mergeCell ref="E31:H31"/>
    <mergeCell ref="N31:O31"/>
    <mergeCell ref="P31:V31"/>
    <mergeCell ref="C32:D32"/>
    <mergeCell ref="E32:H32"/>
    <mergeCell ref="N32:O32"/>
    <mergeCell ref="P32:V32"/>
    <mergeCell ref="C33:H33"/>
    <mergeCell ref="N33:V33"/>
    <mergeCell ref="C34:H34"/>
    <mergeCell ref="N34:V34"/>
    <mergeCell ref="C43:D43"/>
    <mergeCell ref="E43:H43"/>
    <mergeCell ref="N43:O43"/>
    <mergeCell ref="P43:V43"/>
  </mergeCells>
  <pageMargins left="0.25" right="0.25" top="0.75" bottom="0.75" header="0.3" footer="0.3"/>
  <pageSetup paperSize="9" scale="82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StaticMetafile" shapeId="9217" r:id="rId4">
          <objectPr defaultSize="0" autoPict="0" r:id="rId5">
            <anchor moveWithCells="1">
              <from>
                <xdr:col>1</xdr:col>
                <xdr:colOff>160020</xdr:colOff>
                <xdr:row>0</xdr:row>
                <xdr:rowOff>38100</xdr:rowOff>
              </from>
              <to>
                <xdr:col>5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StaticMetafile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 thuis</vt:lpstr>
      <vt:lpstr>'A thuis'!Afdrukbereik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2024-10-12T13:51:35Z</dcterms:modified>
</cp:coreProperties>
</file>